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98.xml" ContentType="application/vnd.openxmlformats-officedocument.spreadsheetml.revisionLog+xml"/>
  <Override PartName="/xl/revisions/revisionLog9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V:\10. JÄRELEVALVE (JKÜ, PKÜ, VVÜ)\Pääsla- ja kokkusaamiste üksus\4. KOKKUSAAMISED\PIKAAJALISED\"/>
    </mc:Choice>
  </mc:AlternateContent>
  <xr:revisionPtr revIDLastSave="0" documentId="8_{6070C662-433D-4141-B05D-0318612FFE3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eht1" sheetId="1" r:id="rId1"/>
    <sheet name="Leht2" sheetId="2" r:id="rId2"/>
  </sheets>
  <definedNames>
    <definedName name="para41b1" localSheetId="1">Leht2!$A$4</definedName>
    <definedName name="para41b1lg1" localSheetId="1">Leht2!$A$5</definedName>
    <definedName name="para41b1lg2" localSheetId="1">Leht2!$A$6</definedName>
    <definedName name="para41b1lg3" localSheetId="1">Leht2!$A$8</definedName>
    <definedName name="para41b1lg4" localSheetId="1">Leht2!$A$10</definedName>
    <definedName name="para41b2" localSheetId="1">Leht2!$A$13</definedName>
    <definedName name="para41b2lg1" localSheetId="1">Leht2!$A$14</definedName>
    <definedName name="para41b2lg2" localSheetId="1">Leht2!$A$16</definedName>
    <definedName name="para41b2lg3" localSheetId="1">Leht2!$A$18</definedName>
  </definedNames>
  <calcPr calcId="191029"/>
  <customWorkbookViews>
    <customWorkbookView name="mark.dorosenko - Eravaade" guid="{8988FFD2-1E2F-4FCB-A3C3-9F1E47D80265}" mergeInterval="0" personalView="1" maximized="1" xWindow="-8" yWindow="-8" windowWidth="1936" windowHeight="1176" activeSheetId="1"/>
    <customWorkbookView name="henri.toming - Eravaade" guid="{2D090036-5B48-44AE-AFC1-A26BF778DAE7}" mergeInterval="0" personalView="1" maximized="1" xWindow="1912" yWindow="-8" windowWidth="1936" windowHeight="1056" activeSheetId="1"/>
    <customWorkbookView name="Mart.Dobrjakov - Eravaade" guid="{FA499DAE-78B9-4B7E-86A0-4AB288CBB038}" mergeInterval="0" personalView="1" maximized="1" xWindow="1912" yWindow="-8" windowWidth="1936" windowHeight="1056" activeSheetId="1"/>
    <customWorkbookView name="Windowsi kasutaja - Eravaade" guid="{217CB653-B319-411C-A4F0-083FC3327744}" mergeInterval="0" personalView="1" maximized="1" xWindow="1912" yWindow="-8" windowWidth="1936" windowHeight="1056" activeSheetId="1"/>
    <customWorkbookView name="Renna Saponenko - Eravaade" guid="{DA4815C4-8C7E-4B99-BE7E-603C2FD820BA}" mergeInterval="0" personalView="1" maximized="1" xWindow="-8" yWindow="-8" windowWidth="1936" windowHeight="1056" activeSheetId="1"/>
    <customWorkbookView name="kuido.kogermann - Eravaade" guid="{90A1C02A-C2F1-4354-AEB9-C956234A9414}" mergeInterval="0" personalView="1" maximized="1" xWindow="-1928" yWindow="-8" windowWidth="1936" windowHeight="1096" activeSheetId="1"/>
    <customWorkbookView name="Anu Raja - Eravaade" guid="{0D60496A-FFE2-4A4D-8274-1F95D7A1B910}" mergeInterval="0" personalView="1" maximized="1" xWindow="-8" yWindow="-8" windowWidth="1936" windowHeight="1056" activeSheetId="1"/>
    <customWorkbookView name="Heigo Tõnisma - Eravaade" guid="{F36291A2-4D85-41F8-B287-C5EA492676AD}" mergeInterval="0" personalView="1" xWindow="175" yWindow="69" windowWidth="1670" windowHeight="1011" activeSheetId="1"/>
    <customWorkbookView name="Raiko Roos - Eravaade" guid="{9B0F9C20-3807-4675-BE67-8709B325E775}" mergeInterval="0" personalView="1" maximized="1" xWindow="-8" yWindow="32" windowWidth="1936" windowHeight="1056" activeSheetId="1"/>
    <customWorkbookView name="Ketly Nurmik - Eravaade" guid="{CCB158C2-5A24-47FC-9B0E-2D6D5804F26C}" mergeInterval="0" personalView="1" maximized="1" xWindow="-8" yWindow="-8" windowWidth="1936" windowHeight="1056" activeSheetId="1"/>
    <customWorkbookView name="Julia Skorodumova - Eravaade" guid="{7736BA42-5B28-44F3-8E97-D3FEE57B77D9}" mergeInterval="0" personalView="1" maximized="1" xWindow="-8" yWindow="-8" windowWidth="1936" windowHeight="1056" activeSheetId="1"/>
    <customWorkbookView name="Rimantas Šimkunas - Eravaade" guid="{6441B845-1D31-467B-9A8F-E634E3A212C2}" mergeInterval="0" personalView="1" maximized="1" xWindow="-8" yWindow="-8" windowWidth="1936" windowHeight="1056" activeSheetId="1"/>
    <customWorkbookView name="Jana Laht - Eravaade" guid="{A33AF431-207E-4AB7-9B55-0522C8D0FF39}" mergeInterval="0" personalView="1" maximized="1" xWindow="-8" yWindow="-8" windowWidth="1936" windowHeight="1056" activeSheetId="1"/>
    <customWorkbookView name="Kristjan Kuller - Eravaade" guid="{73C80FE8-A053-4C4B-B069-6B04E7791317}" mergeInterval="0" personalView="1" maximized="1" xWindow="-8" yWindow="-8" windowWidth="1936" windowHeight="1056" activeSheetId="1"/>
    <customWorkbookView name="Martin Klimenko - Eravaade" guid="{5622DD82-1F55-4C48-9A81-29B4C8947193}" mergeInterval="0" personalView="1" maximized="1" xWindow="1912" yWindow="-8" windowWidth="1936" windowHeight="1056" activeSheetId="1"/>
    <customWorkbookView name="Kristjan.kuller - Eravaade" guid="{B149BC44-9AA0-4518-8BE6-A1B74BA1A574}" mergeInterval="0" personalView="1" maximized="1" xWindow="-8" yWindow="-8" windowWidth="1936" windowHeight="1056" activeSheetId="1"/>
    <customWorkbookView name="olga.romanova - Eravaade" guid="{3AD8EA65-2652-4EC5-8EAD-EA07EDEB33DF}" mergeInterval="0" personalView="1" maximized="1" xWindow="1912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3" i="1" l="1"/>
  <c r="F4" i="1" l="1"/>
  <c r="F11" i="1" l="1"/>
  <c r="F9" i="1" l="1"/>
  <c r="F13" i="1"/>
  <c r="F12" i="1"/>
  <c r="F14" i="1"/>
  <c r="F10" i="1"/>
  <c r="F16" i="1" l="1"/>
  <c r="F8" i="1"/>
  <c r="F6" i="1"/>
  <c r="F5" i="1"/>
  <c r="F17" i="1" l="1"/>
  <c r="F19" i="1" l="1"/>
</calcChain>
</file>

<file path=xl/sharedStrings.xml><?xml version="1.0" encoding="utf-8"?>
<sst xmlns="http://schemas.openxmlformats.org/spreadsheetml/2006/main" count="58" uniqueCount="48">
  <si>
    <t>Toote nimetus</t>
  </si>
  <si>
    <t xml:space="preserve">Toote 1ühiku </t>
  </si>
  <si>
    <t>Soovib</t>
  </si>
  <si>
    <t xml:space="preserve">Tellitav </t>
  </si>
  <si>
    <t>Hind kokku</t>
  </si>
  <si>
    <t>suurus</t>
  </si>
  <si>
    <t>käibemaksuga</t>
  </si>
  <si>
    <t>tellida (x)</t>
  </si>
  <si>
    <t>kogus (tk)</t>
  </si>
  <si>
    <t>Õhtusöök</t>
  </si>
  <si>
    <t>Hommikusöök</t>
  </si>
  <si>
    <t>Lõunasöök</t>
  </si>
  <si>
    <t xml:space="preserve">Tellimuse </t>
  </si>
  <si>
    <t>kogumaksuvus</t>
  </si>
  <si>
    <t>Kokku</t>
  </si>
  <si>
    <t xml:space="preserve">Ühiku hind € </t>
  </si>
  <si>
    <t>Kinnitan, et olen kauba kätte saanud</t>
  </si>
  <si>
    <t>Ees- ja perekonnanimi</t>
  </si>
  <si>
    <t>allkiri/kuupäev</t>
  </si>
  <si>
    <r>
      <t>§ 41</t>
    </r>
    <r>
      <rPr>
        <b/>
        <vertAlign val="superscript"/>
        <sz val="11"/>
        <color rgb="FF000000"/>
        <rFont val="Arial"/>
        <family val="2"/>
        <charset val="186"/>
      </rPr>
      <t>1</t>
    </r>
    <r>
      <rPr>
        <b/>
        <sz val="11"/>
        <color rgb="FF000000"/>
        <rFont val="Arial"/>
        <family val="2"/>
        <charset val="186"/>
      </rPr>
      <t>. </t>
    </r>
    <r>
      <rPr>
        <b/>
        <sz val="11"/>
        <color rgb="FF0061AA"/>
        <rFont val="Arial"/>
        <family val="2"/>
        <charset val="186"/>
      </rPr>
      <t>  </t>
    </r>
    <r>
      <rPr>
        <b/>
        <sz val="11"/>
        <color rgb="FF000000"/>
        <rFont val="Arial"/>
        <family val="2"/>
        <charset val="186"/>
      </rPr>
      <t>Pikaajalise kokkusaamise kulude määrad ja arvestamine</t>
    </r>
  </si>
  <si>
    <r>
      <t>  </t>
    </r>
    <r>
      <rPr>
        <sz val="11"/>
        <color rgb="FF202020"/>
        <rFont val="Arial"/>
        <family val="2"/>
        <charset val="186"/>
      </rPr>
      <t>(1) Pikaajalise kokkusaamise kulud on kinnipeetavale ja kokkusaajale eraldatud ruumide kasutamise, toitlustamise ja hügieenivahendite kulud.</t>
    </r>
  </si>
  <si>
    <r>
      <t>[</t>
    </r>
    <r>
      <rPr>
        <sz val="11"/>
        <color rgb="FF0061AA"/>
        <rFont val="Arial"/>
        <family val="2"/>
        <charset val="186"/>
      </rPr>
      <t>RT I, 21.04.2016, 2</t>
    </r>
    <r>
      <rPr>
        <sz val="11"/>
        <color rgb="FF202020"/>
        <rFont val="Arial"/>
        <family val="2"/>
        <charset val="186"/>
      </rPr>
      <t> - jõust. 01.06.2016]</t>
    </r>
  </si>
  <si>
    <r>
      <t>  </t>
    </r>
    <r>
      <rPr>
        <sz val="11"/>
        <color rgb="FF202020"/>
        <rFont val="Arial"/>
        <family val="2"/>
        <charset val="186"/>
      </rPr>
      <t>(3) Pikaajalise kokkusaamise ajal toitlustamise ja hügieenivahendite kulud arvestatakse kulupõhiselt ja väljastatud hügieenivahendite arvu järgi.</t>
    </r>
  </si>
  <si>
    <r>
      <t>[</t>
    </r>
    <r>
      <rPr>
        <sz val="11"/>
        <color rgb="FF0061AA"/>
        <rFont val="Arial"/>
        <family val="2"/>
        <charset val="186"/>
      </rPr>
      <t>RTL 2009, 59, 868</t>
    </r>
    <r>
      <rPr>
        <sz val="11"/>
        <color rgb="FF202020"/>
        <rFont val="Arial"/>
        <family val="2"/>
        <charset val="186"/>
      </rPr>
      <t> - jõust. 24.07.2009]</t>
    </r>
  </si>
  <si>
    <r>
      <t>  </t>
    </r>
    <r>
      <rPr>
        <sz val="11"/>
        <color rgb="FF202020"/>
        <rFont val="Arial"/>
        <family val="2"/>
        <charset val="186"/>
      </rPr>
      <t>(4) Pikaajalise kokkusaamise ruumide, toitlustamise ja hügieenivahendite kulude arvestamise väikseim ühik on üks ööpäev.</t>
    </r>
  </si>
  <si>
    <r>
      <t>[</t>
    </r>
    <r>
      <rPr>
        <sz val="11"/>
        <color rgb="FF0061AA"/>
        <rFont val="Arial"/>
        <family val="2"/>
        <charset val="186"/>
      </rPr>
      <t>RTL 2008, 45, 619</t>
    </r>
    <r>
      <rPr>
        <sz val="11"/>
        <color rgb="FF202020"/>
        <rFont val="Arial"/>
        <family val="2"/>
        <charset val="186"/>
      </rPr>
      <t> - jõust. 08.06.2008, rakendatakse alates 01.06.2008]</t>
    </r>
  </si>
  <si>
    <r>
      <t>§ 41</t>
    </r>
    <r>
      <rPr>
        <b/>
        <vertAlign val="superscript"/>
        <sz val="11"/>
        <color rgb="FF000000"/>
        <rFont val="Arial"/>
        <family val="2"/>
        <charset val="186"/>
      </rPr>
      <t>2</t>
    </r>
    <r>
      <rPr>
        <b/>
        <sz val="11"/>
        <color rgb="FF000000"/>
        <rFont val="Arial"/>
        <family val="2"/>
        <charset val="186"/>
      </rPr>
      <t>. </t>
    </r>
    <r>
      <rPr>
        <b/>
        <sz val="11"/>
        <color rgb="FF0061AA"/>
        <rFont val="Arial"/>
        <family val="2"/>
        <charset val="186"/>
      </rPr>
      <t>  </t>
    </r>
    <r>
      <rPr>
        <b/>
        <sz val="11"/>
        <color rgb="FF000000"/>
        <rFont val="Arial"/>
        <family val="2"/>
        <charset val="186"/>
      </rPr>
      <t>Pikaajalise kokkusaamise kulude hüvitamise kord</t>
    </r>
  </si>
  <si>
    <r>
      <t>  </t>
    </r>
    <r>
      <rPr>
        <sz val="11"/>
        <color rgb="FF202020"/>
        <rFont val="Arial"/>
        <family val="2"/>
        <charset val="186"/>
      </rPr>
      <t>(1) Pikaajalise kokkusaamise ruumide tasu ning toitlustamise ja hügieenivahendite kulud arvestatakse enne pikaajalist kokkusaamist hinnakirja alusel, mis tehakse kättesaadavaks kokkusaajale ja kinnipeetavale.</t>
    </r>
  </si>
  <si>
    <r>
      <t>  </t>
    </r>
    <r>
      <rPr>
        <sz val="11"/>
        <color rgb="FF202020"/>
        <rFont val="Arial"/>
        <family val="2"/>
        <charset val="186"/>
      </rPr>
      <t>(2) Kui pikaajalise kokkusaamise eest tasub kinnipeetav, esitab ta koos kokkusaamise taotlusega taotluse arvestada kulud tema vanglasiseselt isikuarvelt maha.</t>
    </r>
  </si>
  <si>
    <r>
      <t>  </t>
    </r>
    <r>
      <rPr>
        <sz val="11"/>
        <color rgb="FF202020"/>
        <rFont val="Arial"/>
        <family val="2"/>
        <charset val="186"/>
      </rPr>
      <t>(3) Kui pikaajalise kokkusaamise eest tasub kokkusaaja, kannab isik kokkusaamiste kulu vanglateenistuse määratud arvelduskontole. Pikaajalise kokkusaamise kulud tasutakse kolm tööpäeva enne pikaajalist kokkusaamist vanglateenistuse arvelduskontole või pangakaardiga kohapeal.</t>
    </r>
  </si>
  <si>
    <t>Vangla sisekorraeeskiri</t>
  </si>
  <si>
    <r>
      <t>  </t>
    </r>
    <r>
      <rPr>
        <b/>
        <sz val="11"/>
        <color rgb="FF202020"/>
        <rFont val="Arial"/>
        <family val="2"/>
        <charset val="186"/>
      </rPr>
      <t>(2) Pikaajalise kokkusaamise ruumide kasutamise kulu määraks on Tallinna Vanglas 1,12 eurot, Tartu Vanglas 0,90 eurot ja Viru Vanglas 1,13 eurot ruutmeetri kohta ööpäevas.</t>
    </r>
  </si>
  <si>
    <t>Hügieenipakk</t>
  </si>
  <si>
    <t>portsjon</t>
  </si>
  <si>
    <t>pakk</t>
  </si>
  <si>
    <t>PP03</t>
  </si>
  <si>
    <t>PP05</t>
  </si>
  <si>
    <t>PP06</t>
  </si>
  <si>
    <t>PP07</t>
  </si>
  <si>
    <t>PP08</t>
  </si>
  <si>
    <t>PP09</t>
  </si>
  <si>
    <t>PP10</t>
  </si>
  <si>
    <t>PP12</t>
  </si>
  <si>
    <t>PP14</t>
  </si>
  <si>
    <t>2 tuba</t>
  </si>
  <si>
    <t>1 tuba</t>
  </si>
  <si>
    <t>2 tuba, vann</t>
  </si>
  <si>
    <t>1 tuba, inva 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</si>
</sst>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6"/>
      <color rgb="FFFF0000"/>
      <name val="Calibri"/>
      <family val="2"/>
      <charset val="186"/>
    </font>
    <font>
      <b/>
      <sz val="12"/>
      <name val="Arial"/>
      <family val="2"/>
      <charset val="186"/>
    </font>
    <font>
      <b/>
      <sz val="14"/>
      <color rgb="FFFF0000"/>
      <name val="Calibri"/>
      <family val="2"/>
      <charset val="186"/>
    </font>
    <font>
      <b/>
      <sz val="12"/>
      <color rgb="FFFF0000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sz val="13.5"/>
      <color indexed="16"/>
      <name val="Garamond"/>
      <family val="1"/>
      <charset val="186"/>
    </font>
    <font>
      <b/>
      <sz val="13.5"/>
      <color indexed="10"/>
      <name val="Garamond"/>
      <family val="1"/>
      <charset val="186"/>
    </font>
    <font>
      <b/>
      <sz val="13.5"/>
      <color indexed="30"/>
      <name val="Garamond"/>
      <family val="1"/>
      <charset val="186"/>
    </font>
    <font>
      <b/>
      <sz val="13.5"/>
      <color indexed="17"/>
      <name val="Garamond"/>
      <family val="1"/>
      <charset val="186"/>
    </font>
    <font>
      <sz val="10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11"/>
      <color rgb="FF000000"/>
      <name val="Arial"/>
      <family val="2"/>
      <charset val="186"/>
    </font>
    <font>
      <b/>
      <vertAlign val="superscript"/>
      <sz val="11"/>
      <color rgb="FF000000"/>
      <name val="Arial"/>
      <family val="2"/>
      <charset val="186"/>
    </font>
    <font>
      <b/>
      <sz val="11"/>
      <color rgb="FF0061AA"/>
      <name val="Arial"/>
      <family val="2"/>
      <charset val="186"/>
    </font>
    <font>
      <sz val="11"/>
      <color rgb="FF202020"/>
      <name val="Arial"/>
      <family val="2"/>
      <charset val="186"/>
    </font>
    <font>
      <sz val="11"/>
      <color rgb="FF0061AA"/>
      <name val="Arial"/>
      <family val="2"/>
      <charset val="186"/>
    </font>
    <font>
      <sz val="16"/>
      <color rgb="FF804D00"/>
      <name val="Georgia"/>
      <family val="1"/>
      <charset val="186"/>
    </font>
    <font>
      <b/>
      <sz val="11"/>
      <color rgb="FF20202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2" fontId="1" fillId="0" borderId="1" xfId="0" applyNumberFormat="1" applyFont="1" applyBorder="1" applyAlignment="1">
      <alignment horizontal="left"/>
    </xf>
    <xf numFmtId="2" fontId="1" fillId="0" borderId="1" xfId="0" applyNumberFormat="1" applyFont="1" applyBorder="1"/>
    <xf numFmtId="0" fontId="3" fillId="0" borderId="0" xfId="0" applyFont="1" applyAlignment="1">
      <alignment vertical="center"/>
    </xf>
    <xf numFmtId="2" fontId="0" fillId="0" borderId="0" xfId="0" applyNumberFormat="1" applyAlignment="1">
      <alignment horizontal="right"/>
    </xf>
    <xf numFmtId="2" fontId="0" fillId="0" borderId="0" xfId="0" applyNumberFormat="1"/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 indent="7"/>
    </xf>
    <xf numFmtId="0" fontId="2" fillId="0" borderId="0" xfId="0" applyFont="1" applyAlignment="1">
      <alignment vertical="center"/>
    </xf>
    <xf numFmtId="0" fontId="2" fillId="0" borderId="0" xfId="0" applyFont="1"/>
    <xf numFmtId="2" fontId="2" fillId="0" borderId="0" xfId="0" applyNumberFormat="1" applyFont="1" applyAlignment="1">
      <alignment horizontal="right"/>
    </xf>
    <xf numFmtId="0" fontId="1" fillId="0" borderId="0" xfId="0" applyFont="1"/>
    <xf numFmtId="17" fontId="0" fillId="0" borderId="0" xfId="0" applyNumberFormat="1"/>
    <xf numFmtId="49" fontId="1" fillId="0" borderId="5" xfId="0" applyNumberFormat="1" applyFont="1" applyBorder="1"/>
    <xf numFmtId="2" fontId="0" fillId="0" borderId="0" xfId="0" applyNumberFormat="1" applyBorder="1" applyAlignment="1">
      <alignment horizontal="right"/>
    </xf>
    <xf numFmtId="2" fontId="1" fillId="0" borderId="5" xfId="0" applyNumberFormat="1" applyFont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indent="7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/>
    <xf numFmtId="0" fontId="1" fillId="0" borderId="0" xfId="0" applyFont="1" applyFill="1" applyBorder="1"/>
    <xf numFmtId="2" fontId="1" fillId="0" borderId="9" xfId="0" applyNumberFormat="1" applyFont="1" applyBorder="1"/>
    <xf numFmtId="2" fontId="7" fillId="0" borderId="14" xfId="0" applyNumberFormat="1" applyFont="1" applyBorder="1"/>
    <xf numFmtId="2" fontId="1" fillId="0" borderId="0" xfId="0" applyNumberFormat="1" applyFont="1" applyBorder="1"/>
    <xf numFmtId="2" fontId="0" fillId="0" borderId="0" xfId="0" applyNumberFormat="1" applyBorder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49" fontId="12" fillId="0" borderId="2" xfId="0" applyNumberFormat="1" applyFont="1" applyBorder="1"/>
    <xf numFmtId="2" fontId="12" fillId="0" borderId="11" xfId="0" applyNumberFormat="1" applyFont="1" applyBorder="1"/>
    <xf numFmtId="2" fontId="12" fillId="0" borderId="6" xfId="0" applyNumberFormat="1" applyFont="1" applyBorder="1"/>
    <xf numFmtId="2" fontId="12" fillId="0" borderId="12" xfId="0" applyNumberFormat="1" applyFont="1" applyBorder="1"/>
    <xf numFmtId="2" fontId="12" fillId="0" borderId="13" xfId="0" applyNumberFormat="1" applyFont="1" applyBorder="1"/>
    <xf numFmtId="2" fontId="12" fillId="0" borderId="15" xfId="0" applyNumberFormat="1" applyFont="1" applyBorder="1"/>
    <xf numFmtId="49" fontId="1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49" fontId="12" fillId="0" borderId="0" xfId="0" applyNumberFormat="1" applyFont="1" applyBorder="1"/>
    <xf numFmtId="2" fontId="12" fillId="0" borderId="0" xfId="0" applyNumberFormat="1" applyFont="1" applyBorder="1" applyAlignment="1">
      <alignment horizontal="right"/>
    </xf>
    <xf numFmtId="49" fontId="12" fillId="0" borderId="9" xfId="0" applyNumberFormat="1" applyFont="1" applyBorder="1"/>
    <xf numFmtId="49" fontId="12" fillId="0" borderId="16" xfId="0" applyNumberFormat="1" applyFont="1" applyBorder="1"/>
    <xf numFmtId="2" fontId="12" fillId="0" borderId="12" xfId="0" applyNumberFormat="1" applyFont="1" applyBorder="1" applyAlignment="1">
      <alignment horizontal="right"/>
    </xf>
    <xf numFmtId="2" fontId="12" fillId="0" borderId="17" xfId="0" applyNumberFormat="1" applyFont="1" applyBorder="1"/>
    <xf numFmtId="2" fontId="2" fillId="0" borderId="10" xfId="0" applyNumberFormat="1" applyFont="1" applyBorder="1" applyAlignment="1">
      <alignment horizontal="center"/>
    </xf>
    <xf numFmtId="2" fontId="12" fillId="0" borderId="19" xfId="0" applyNumberFormat="1" applyFont="1" applyBorder="1"/>
    <xf numFmtId="2" fontId="12" fillId="0" borderId="20" xfId="0" applyNumberFormat="1" applyFont="1" applyBorder="1"/>
    <xf numFmtId="2" fontId="12" fillId="0" borderId="21" xfId="0" applyNumberFormat="1" applyFont="1" applyBorder="1"/>
    <xf numFmtId="2" fontId="12" fillId="0" borderId="22" xfId="0" applyNumberFormat="1" applyFont="1" applyBorder="1"/>
    <xf numFmtId="2" fontId="12" fillId="0" borderId="23" xfId="0" applyNumberFormat="1" applyFont="1" applyBorder="1"/>
    <xf numFmtId="49" fontId="1" fillId="0" borderId="25" xfId="0" applyNumberFormat="1" applyFont="1" applyBorder="1"/>
    <xf numFmtId="49" fontId="1" fillId="0" borderId="26" xfId="0" applyNumberFormat="1" applyFont="1" applyBorder="1"/>
    <xf numFmtId="49" fontId="12" fillId="0" borderId="10" xfId="0" applyNumberFormat="1" applyFont="1" applyBorder="1" applyAlignment="1">
      <alignment horizontal="center"/>
    </xf>
    <xf numFmtId="0" fontId="13" fillId="2" borderId="4" xfId="0" applyFont="1" applyFill="1" applyBorder="1" applyAlignment="1" applyProtection="1">
      <alignment horizontal="justify" vertical="center"/>
    </xf>
    <xf numFmtId="0" fontId="13" fillId="2" borderId="10" xfId="0" applyFont="1" applyFill="1" applyBorder="1" applyAlignment="1" applyProtection="1">
      <alignment horizontal="justify" vertical="center"/>
    </xf>
    <xf numFmtId="2" fontId="12" fillId="0" borderId="18" xfId="0" applyNumberFormat="1" applyFont="1" applyBorder="1" applyAlignment="1">
      <alignment horizontal="center"/>
    </xf>
    <xf numFmtId="2" fontId="12" fillId="0" borderId="27" xfId="0" applyNumberFormat="1" applyFont="1" applyBorder="1" applyAlignment="1">
      <alignment horizontal="center"/>
    </xf>
    <xf numFmtId="2" fontId="2" fillId="0" borderId="22" xfId="0" applyNumberFormat="1" applyFont="1" applyBorder="1"/>
    <xf numFmtId="0" fontId="1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2" fontId="12" fillId="0" borderId="28" xfId="0" applyNumberFormat="1" applyFont="1" applyBorder="1"/>
    <xf numFmtId="2" fontId="12" fillId="0" borderId="29" xfId="0" applyNumberFormat="1" applyFont="1" applyBorder="1"/>
    <xf numFmtId="0" fontId="13" fillId="2" borderId="3" xfId="0" applyFont="1" applyFill="1" applyBorder="1" applyAlignment="1" applyProtection="1">
      <alignment horizontal="justify" vertical="center"/>
    </xf>
    <xf numFmtId="49" fontId="1" fillId="0" borderId="31" xfId="0" applyNumberFormat="1" applyFont="1" applyBorder="1"/>
    <xf numFmtId="2" fontId="12" fillId="0" borderId="6" xfId="0" applyNumberFormat="1" applyFont="1" applyBorder="1" applyAlignment="1">
      <alignment horizontal="right"/>
    </xf>
    <xf numFmtId="2" fontId="1" fillId="0" borderId="8" xfId="0" applyNumberFormat="1" applyFont="1" applyBorder="1"/>
    <xf numFmtId="0" fontId="13" fillId="2" borderId="25" xfId="0" applyFont="1" applyFill="1" applyBorder="1" applyAlignment="1" applyProtection="1">
      <alignment horizontal="justify" vertical="center"/>
    </xf>
    <xf numFmtId="0" fontId="13" fillId="2" borderId="26" xfId="0" applyFont="1" applyFill="1" applyBorder="1" applyAlignment="1" applyProtection="1">
      <alignment horizontal="justify" vertical="center"/>
    </xf>
    <xf numFmtId="2" fontId="12" fillId="0" borderId="32" xfId="0" applyNumberFormat="1" applyFont="1" applyBorder="1" applyAlignment="1">
      <alignment horizontal="center"/>
    </xf>
    <xf numFmtId="2" fontId="12" fillId="0" borderId="33" xfId="0" applyNumberFormat="1" applyFont="1" applyBorder="1" applyAlignment="1">
      <alignment horizontal="center"/>
    </xf>
    <xf numFmtId="2" fontId="2" fillId="0" borderId="34" xfId="0" applyNumberFormat="1" applyFont="1" applyBorder="1" applyAlignment="1">
      <alignment horizontal="center"/>
    </xf>
    <xf numFmtId="0" fontId="15" fillId="0" borderId="5" xfId="0" applyFont="1" applyBorder="1"/>
    <xf numFmtId="0" fontId="14" fillId="2" borderId="24" xfId="0" applyFont="1" applyFill="1" applyBorder="1" applyAlignment="1" applyProtection="1">
      <alignment horizontal="left"/>
    </xf>
    <xf numFmtId="0" fontId="14" fillId="2" borderId="25" xfId="0" applyFont="1" applyFill="1" applyBorder="1" applyAlignment="1" applyProtection="1">
      <alignment horizontal="left"/>
    </xf>
    <xf numFmtId="0" fontId="14" fillId="2" borderId="26" xfId="0" applyFont="1" applyFill="1" applyBorder="1" applyAlignment="1" applyProtection="1">
      <alignment horizontal="left"/>
    </xf>
    <xf numFmtId="49" fontId="1" fillId="0" borderId="35" xfId="0" applyNumberFormat="1" applyFont="1" applyBorder="1"/>
    <xf numFmtId="49" fontId="12" fillId="0" borderId="36" xfId="0" applyNumberFormat="1" applyFont="1" applyBorder="1" applyAlignment="1">
      <alignment horizontal="center"/>
    </xf>
    <xf numFmtId="2" fontId="2" fillId="0" borderId="36" xfId="0" applyNumberFormat="1" applyFont="1" applyBorder="1" applyAlignment="1">
      <alignment horizontal="center"/>
    </xf>
    <xf numFmtId="2" fontId="12" fillId="0" borderId="37" xfId="0" applyNumberFormat="1" applyFont="1" applyBorder="1" applyAlignment="1">
      <alignment horizontal="center"/>
    </xf>
    <xf numFmtId="2" fontId="12" fillId="0" borderId="38" xfId="0" applyNumberFormat="1" applyFont="1" applyBorder="1"/>
    <xf numFmtId="2" fontId="13" fillId="2" borderId="24" xfId="0" applyNumberFormat="1" applyFont="1" applyFill="1" applyBorder="1" applyAlignment="1" applyProtection="1">
      <alignment horizontal="justify" vertical="center"/>
    </xf>
    <xf numFmtId="0" fontId="16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2" fontId="12" fillId="0" borderId="39" xfId="0" applyNumberFormat="1" applyFont="1" applyBorder="1"/>
    <xf numFmtId="49" fontId="1" fillId="0" borderId="9" xfId="0" applyNumberFormat="1" applyFont="1" applyBorder="1"/>
    <xf numFmtId="2" fontId="1" fillId="0" borderId="30" xfId="0" applyNumberFormat="1" applyFont="1" applyBorder="1" applyAlignment="1">
      <alignment horizontal="left"/>
    </xf>
    <xf numFmtId="2" fontId="1" fillId="0" borderId="30" xfId="0" applyNumberFormat="1" applyFont="1" applyBorder="1"/>
    <xf numFmtId="2" fontId="12" fillId="0" borderId="30" xfId="0" applyNumberFormat="1" applyFont="1" applyBorder="1"/>
    <xf numFmtId="0" fontId="14" fillId="2" borderId="40" xfId="0" applyFont="1" applyFill="1" applyBorder="1" applyAlignment="1" applyProtection="1">
      <alignment horizontal="left"/>
    </xf>
    <xf numFmtId="0" fontId="13" fillId="2" borderId="41" xfId="0" applyFont="1" applyFill="1" applyBorder="1" applyAlignment="1" applyProtection="1">
      <alignment horizontal="justify" vertical="center"/>
    </xf>
    <xf numFmtId="0" fontId="13" fillId="2" borderId="40" xfId="0" applyFont="1" applyFill="1" applyBorder="1" applyAlignment="1" applyProtection="1">
      <alignment horizontal="justify" vertical="center"/>
    </xf>
    <xf numFmtId="2" fontId="12" fillId="0" borderId="42" xfId="0" applyNumberFormat="1" applyFont="1" applyBorder="1" applyAlignment="1">
      <alignment horizontal="center"/>
    </xf>
    <xf numFmtId="2" fontId="12" fillId="0" borderId="43" xfId="0" applyNumberFormat="1" applyFont="1" applyBorder="1"/>
    <xf numFmtId="2" fontId="12" fillId="0" borderId="44" xfId="0" applyNumberFormat="1" applyFont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49" Type="http://schemas.openxmlformats.org/officeDocument/2006/relationships/revisionLog" Target="revisionLog1.xml"/><Relationship Id="rId148" Type="http://schemas.openxmlformats.org/officeDocument/2006/relationships/revisionLog" Target="revisionLog9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3BBEE29-3F5D-4385-883C-0AB71EE256AA}" diskRevisions="1" revisionId="539" version="2">
  <header guid="{98A1AA23-D6B9-40F4-91CB-CF50849A36AD}" dateTime="2023-12-20T08:51:15" maxSheetId="3" userName="mark.dorosenko" r:id="rId148">
    <sheetIdMap count="2">
      <sheetId val="1"/>
      <sheetId val="2"/>
    </sheetIdMap>
  </header>
  <header guid="{13BBEE29-3F5D-4385-883C-0AB71EE256AA}" dateTime="2023-12-22T15:10:17" maxSheetId="3" userName="mark.dorosenko" r:id="rId149" minRId="497" maxRId="539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7" sId="1">
    <oc r="A3" t="inlineStr">
      <is>
        <t>Lõunasöök</t>
      </is>
    </oc>
    <nc r="A3" t="inlineStr">
      <is>
        <t>Hommikusöök</t>
      </is>
    </nc>
  </rcc>
  <rcc rId="498" sId="1">
    <oc r="A4" t="inlineStr">
      <is>
        <t>Õhtusöök</t>
      </is>
    </oc>
    <nc r="A4" t="inlineStr">
      <is>
        <t>Lõunasöök</t>
      </is>
    </nc>
  </rcc>
  <rcc rId="499" sId="1">
    <oc r="A5" t="inlineStr">
      <is>
        <t>Hommikusöök</t>
      </is>
    </oc>
    <nc r="A5" t="inlineStr">
      <is>
        <t>Õhtusöök</t>
      </is>
    </nc>
  </rcc>
  <rcc rId="500" sId="1">
    <oc r="A6" t="inlineStr">
      <is>
        <t>Lõunasöök</t>
      </is>
    </oc>
    <nc r="A6" t="inlineStr">
      <is>
        <t>Hügieenipakk</t>
      </is>
    </nc>
  </rcc>
  <rcc rId="501" sId="1">
    <oc r="B3" t="inlineStr">
      <is>
        <t>kpl</t>
      </is>
    </oc>
    <nc r="B3" t="inlineStr">
      <is>
        <t>portsjon</t>
      </is>
    </nc>
  </rcc>
  <rcc rId="502" sId="1">
    <oc r="B4" t="inlineStr">
      <is>
        <t>kpl</t>
      </is>
    </oc>
    <nc r="B4" t="inlineStr">
      <is>
        <t>portsjon</t>
      </is>
    </nc>
  </rcc>
  <rcc rId="503" sId="1">
    <oc r="B5" t="inlineStr">
      <is>
        <t>kpl</t>
      </is>
    </oc>
    <nc r="B5" t="inlineStr">
      <is>
        <t>portsjon</t>
      </is>
    </nc>
  </rcc>
  <rcc rId="504" sId="1">
    <oc r="B6" t="inlineStr">
      <is>
        <t>kpl</t>
      </is>
    </oc>
    <nc r="B6" t="inlineStr">
      <is>
        <t>pakk</t>
      </is>
    </nc>
  </rcc>
  <rcc rId="505" sId="1" numFmtId="4">
    <oc r="C3">
      <v>2.94</v>
    </oc>
    <nc r="C3">
      <v>0.82</v>
    </nc>
  </rcc>
  <rcc rId="506" sId="1" numFmtId="4">
    <oc r="C4">
      <v>2.0499999999999998</v>
    </oc>
    <nc r="C4">
      <v>2.29</v>
    </nc>
  </rcc>
  <rcc rId="507" sId="1" numFmtId="4">
    <oc r="C5">
      <v>1.66</v>
    </oc>
    <nc r="C5">
      <v>1.68</v>
    </nc>
  </rcc>
  <rcc rId="508" sId="1" numFmtId="4">
    <oc r="C6">
      <v>2.94</v>
    </oc>
    <nc r="C6">
      <v>0.9</v>
    </nc>
  </rcc>
  <rcc rId="509" sId="1">
    <oc r="A8" t="inlineStr">
      <is>
        <r>
          <t xml:space="preserve">VK-01/ nr 253 </t>
        </r>
        <r>
          <rPr>
            <b/>
            <i/>
            <sz val="10"/>
            <color rgb="FF000000"/>
            <rFont val="Arial"/>
            <family val="2"/>
            <charset val="186"/>
          </rPr>
          <t>(2)</t>
        </r>
      </is>
    </oc>
    <nc r="A8" t="inlineStr">
      <is>
        <t>PP03</t>
      </is>
    </nc>
  </rcc>
  <rcc rId="510" sId="1" numFmtId="4">
    <oc r="C8">
      <v>37.299999999999997</v>
    </oc>
    <nc r="C8">
      <v>38.53</v>
    </nc>
  </rcc>
  <rcc rId="511" sId="1">
    <oc r="A9" t="inlineStr">
      <is>
        <r>
          <t xml:space="preserve">VK-02/ nr 254 </t>
        </r>
        <r>
          <rPr>
            <b/>
            <i/>
            <sz val="10"/>
            <color rgb="FF000000"/>
            <rFont val="Arial"/>
            <family val="2"/>
            <charset val="186"/>
          </rPr>
          <t>(2)</t>
        </r>
      </is>
    </oc>
    <nc r="A9" t="inlineStr">
      <is>
        <t>PP05</t>
      </is>
    </nc>
  </rcc>
  <rcc rId="512" sId="1">
    <oc r="C9">
      <v>37.520000000000003</v>
    </oc>
    <nc r="C9">
      <v>38.51</v>
    </nc>
  </rcc>
  <rcc rId="513" sId="1">
    <oc r="A10" t="inlineStr">
      <is>
        <r>
          <t xml:space="preserve">VK-03/ nr 255 </t>
        </r>
        <r>
          <rPr>
            <b/>
            <i/>
            <sz val="10"/>
            <color rgb="FF000000"/>
            <rFont val="Arial"/>
            <family val="2"/>
            <charset val="186"/>
          </rPr>
          <t>(2)</t>
        </r>
      </is>
    </oc>
    <nc r="A10" t="inlineStr">
      <is>
        <t>PP06</t>
      </is>
    </nc>
  </rcc>
  <rcc rId="514" sId="1">
    <oc r="C10">
      <v>34.83</v>
    </oc>
    <nc r="C10">
      <v>22.15</v>
    </nc>
  </rcc>
  <rcc rId="515" sId="1">
    <oc r="A11" t="inlineStr">
      <is>
        <r>
          <t xml:space="preserve">VK-04/ nr 256 </t>
        </r>
        <r>
          <rPr>
            <b/>
            <i/>
            <sz val="10"/>
            <color rgb="FF000000"/>
            <rFont val="Arial"/>
            <family val="2"/>
            <charset val="186"/>
          </rPr>
          <t>(2)</t>
        </r>
      </is>
    </oc>
    <nc r="A11" t="inlineStr">
      <is>
        <t>PP07</t>
      </is>
    </nc>
  </rcc>
  <rcc rId="516" sId="1">
    <oc r="C11">
      <v>34.94</v>
    </oc>
    <nc r="C11">
      <v>38.19</v>
    </nc>
  </rcc>
  <rcc rId="517" sId="1">
    <oc r="A12" t="inlineStr">
      <is>
        <r>
          <t xml:space="preserve">VK-05/ nr 257 </t>
        </r>
        <r>
          <rPr>
            <b/>
            <i/>
            <sz val="10"/>
            <color rgb="FF000000"/>
            <rFont val="Arial"/>
            <family val="2"/>
            <charset val="186"/>
          </rPr>
          <t>(1)</t>
        </r>
      </is>
    </oc>
    <nc r="A12" t="inlineStr">
      <is>
        <t>PP08</t>
      </is>
    </nc>
  </rcc>
  <rcc rId="518" sId="1">
    <oc r="C12">
      <v>22.18</v>
    </oc>
    <nc r="C12">
      <v>22.15</v>
    </nc>
  </rcc>
  <rcc rId="519" sId="1">
    <oc r="A13" t="inlineStr">
      <is>
        <r>
          <t xml:space="preserve">VK-06/ nr 258 </t>
        </r>
        <r>
          <rPr>
            <b/>
            <i/>
            <sz val="10"/>
            <color rgb="FF000000"/>
            <rFont val="Arial"/>
            <family val="2"/>
            <charset val="186"/>
          </rPr>
          <t>(1) inva wc</t>
        </r>
      </is>
    </oc>
    <nc r="A13" t="inlineStr">
      <is>
        <t>PP09</t>
      </is>
    </nc>
  </rcc>
  <rcc rId="520" sId="1">
    <oc r="C13">
      <v>32.14</v>
    </oc>
    <nc r="C13">
      <v>41.92</v>
    </nc>
  </rcc>
  <rcc rId="521" sId="1">
    <oc r="A14" t="inlineStr">
      <is>
        <r>
          <t xml:space="preserve">VK-07/ nr 259 </t>
        </r>
        <r>
          <rPr>
            <b/>
            <i/>
            <sz val="10"/>
            <color rgb="FF000000"/>
            <rFont val="Arial"/>
            <family val="2"/>
            <charset val="186"/>
          </rPr>
          <t>(1)</t>
        </r>
      </is>
    </oc>
    <nc r="A14" t="inlineStr">
      <is>
        <t>PP10</t>
      </is>
    </nc>
  </rcc>
  <rcc rId="522" sId="1">
    <oc r="C14">
      <v>22.06</v>
    </oc>
    <nc r="C14">
      <v>22.15</v>
    </nc>
  </rcc>
  <rrc rId="523" sId="1" ref="A15:XFD15" action="insertRow"/>
  <rcc rId="524" sId="1">
    <oc r="A16" t="inlineStr">
      <is>
        <r>
          <t xml:space="preserve">VK-08/ nr 260 </t>
        </r>
        <r>
          <rPr>
            <b/>
            <i/>
            <sz val="10"/>
            <color rgb="FF000000"/>
            <rFont val="Arial"/>
            <family val="2"/>
            <charset val="186"/>
          </rPr>
          <t>(1)</t>
        </r>
      </is>
    </oc>
    <nc r="A16" t="inlineStr">
      <is>
        <t>PP14</t>
      </is>
    </nc>
  </rcc>
  <rcc rId="525" sId="1">
    <nc r="A15" t="inlineStr">
      <is>
        <t>PP12</t>
      </is>
    </nc>
  </rcc>
  <rcc rId="526" sId="1">
    <nc r="C15">
      <v>22.15</v>
    </nc>
  </rcc>
  <rcc rId="527" sId="1">
    <nc r="F15">
      <f>C15*E15</f>
    </nc>
  </rcc>
  <rcc rId="528" sId="1">
    <oc r="C16">
      <v>22.06</v>
    </oc>
    <nc r="C16">
      <v>30.06</v>
    </nc>
  </rcc>
  <rrc rId="529" sId="1" ref="A17:XFD17" action="deleteRow">
    <undo index="65535" exp="area" dr="F3:F17" r="F18" sId="1"/>
    <rfmt sheetId="1" xfDxf="1" sqref="A17:XFD17" start="0" length="0"/>
    <rcc rId="0" sId="1" dxf="1">
      <nc r="A17" t="inlineStr">
        <is>
          <t>Hügieenitarbed</t>
        </is>
      </nc>
      <ndxf>
        <font>
          <b/>
          <sz val="10"/>
          <color auto="1"/>
          <name val="Arial"/>
          <family val="2"/>
          <charset val="186"/>
          <scheme val="none"/>
        </font>
        <border outline="0">
          <left style="medium">
            <color indexed="64"/>
          </left>
          <bottom style="medium">
            <color indexed="64"/>
          </bottom>
        </border>
      </ndxf>
    </rcc>
    <rcc rId="0" sId="1" dxf="1">
      <nc r="B17" t="inlineStr">
        <is>
          <t>pk</t>
        </is>
      </nc>
      <ndxf>
        <font>
          <sz val="10"/>
          <color auto="1"/>
          <name val="Arial"/>
          <family val="2"/>
          <charset val="186"/>
          <scheme val="none"/>
        </font>
        <alignment horizontal="center" vertical="top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ndxf>
    </rcc>
    <rcc rId="0" sId="1" dxf="1" numFmtId="4">
      <nc r="C17">
        <v>2.2000000000000002</v>
      </nc>
      <ndxf>
        <font>
          <sz val="10"/>
          <color auto="1"/>
          <name val="Arial"/>
          <family val="2"/>
          <charset val="186"/>
          <scheme val="none"/>
        </font>
        <numFmt numFmtId="2" formatCode="0.00"/>
        <alignment horizontal="center" vertical="top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ndxf>
    </rcc>
    <rfmt sheetId="1" sqref="D17" start="0" length="0">
      <dxf>
        <font>
          <sz val="10"/>
          <color auto="1"/>
          <name val="Arial"/>
          <family val="2"/>
          <charset val="186"/>
          <scheme val="none"/>
        </font>
        <numFmt numFmtId="2" formatCode="0.00"/>
        <alignment horizontal="center" vertical="top"/>
        <border outline="0">
          <right style="thin">
            <color indexed="64"/>
          </right>
          <bottom style="medium">
            <color indexed="64"/>
          </bottom>
        </border>
      </dxf>
    </rfmt>
    <rfmt sheetId="1" sqref="E17" start="0" length="0">
      <dxf>
        <font>
          <sz val="10"/>
          <color auto="1"/>
          <name val="Arial"/>
          <family val="2"/>
          <charset val="186"/>
          <scheme val="none"/>
        </font>
        <numFmt numFmtId="2" formatCode="0.00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dxf>
    </rfmt>
    <rcc rId="0" sId="1" dxf="1">
      <nc r="F17">
        <f>C17*E17</f>
      </nc>
      <ndxf>
        <font>
          <sz val="10"/>
          <color theme="1"/>
          <name val="Arial"/>
          <family val="2"/>
          <charset val="186"/>
          <scheme val="none"/>
        </font>
        <numFmt numFmtId="2" formatCode="0.00"/>
        <border outline="0">
          <left style="thin">
            <color indexed="64"/>
          </left>
          <right style="medium">
            <color indexed="64"/>
          </right>
          <bottom style="medium">
            <color indexed="64"/>
          </bottom>
        </border>
      </ndxf>
    </rcc>
    <rfmt sheetId="1" sqref="J17" start="0" length="0">
      <dxf>
        <font>
          <b/>
          <sz val="12"/>
          <color auto="1"/>
          <name val="Arial"/>
          <family val="2"/>
          <charset val="186"/>
          <scheme val="none"/>
        </font>
        <alignment horizontal="left" vertical="center" indent="7"/>
      </dxf>
    </rfmt>
    <rfmt sheetId="1" sqref="M17" start="0" length="0">
      <dxf>
        <numFmt numFmtId="2" formatCode="0.00"/>
        <alignment horizontal="right" vertical="top"/>
      </dxf>
    </rfmt>
    <rfmt sheetId="1" sqref="N17" start="0" length="0">
      <dxf>
        <numFmt numFmtId="2" formatCode="0.00"/>
      </dxf>
    </rfmt>
    <rfmt sheetId="1" sqref="O17" start="0" length="0">
      <dxf>
        <numFmt numFmtId="2" formatCode="0.00"/>
      </dxf>
    </rfmt>
  </rrc>
  <rcc rId="530" sId="1">
    <oc r="B8" t="inlineStr">
      <is>
        <r>
          <t>33,3 m</t>
        </r>
        <r>
          <rPr>
            <vertAlign val="superscript"/>
            <sz val="10"/>
            <color rgb="FF000000"/>
            <rFont val="Arial"/>
            <family val="2"/>
            <charset val="186"/>
          </rPr>
          <t xml:space="preserve">2 </t>
        </r>
      </is>
    </oc>
    <nc r="B8" t="inlineStr">
      <is>
        <t>2 tuba</t>
      </is>
    </nc>
  </rcc>
  <rcc rId="531" sId="1">
    <oc r="B9" t="inlineStr">
      <is>
        <r>
          <t>33,5 m</t>
        </r>
        <r>
          <rPr>
            <vertAlign val="superscript"/>
            <sz val="10"/>
            <color rgb="FF000000"/>
            <rFont val="Arial"/>
            <family val="2"/>
            <charset val="186"/>
          </rPr>
          <t xml:space="preserve">2 </t>
        </r>
      </is>
    </oc>
    <nc r="B9" t="inlineStr">
      <is>
        <t>2 tuba</t>
      </is>
    </nc>
  </rcc>
  <rcc rId="532" sId="1">
    <oc r="B10" t="inlineStr">
      <is>
        <r>
          <t>31,1 m</t>
        </r>
        <r>
          <rPr>
            <vertAlign val="superscript"/>
            <sz val="10"/>
            <color rgb="FF000000"/>
            <rFont val="Arial"/>
            <family val="2"/>
            <charset val="186"/>
          </rPr>
          <t xml:space="preserve">2 </t>
        </r>
      </is>
    </oc>
    <nc r="B10" t="inlineStr">
      <is>
        <t>1 tuba</t>
      </is>
    </nc>
  </rcc>
  <rcc rId="533" sId="1">
    <oc r="B11" t="inlineStr">
      <is>
        <r>
          <t>31,2 m</t>
        </r>
        <r>
          <rPr>
            <vertAlign val="superscript"/>
            <sz val="10"/>
            <color rgb="FF000000"/>
            <rFont val="Arial"/>
            <family val="2"/>
            <charset val="186"/>
          </rPr>
          <t>2</t>
        </r>
      </is>
    </oc>
    <nc r="B11" t="inlineStr">
      <is>
        <t>2 tuba</t>
      </is>
    </nc>
  </rcc>
  <rcc rId="534" sId="1">
    <oc r="B12" t="inlineStr">
      <is>
        <r>
          <t>19,8 m</t>
        </r>
        <r>
          <rPr>
            <vertAlign val="superscript"/>
            <sz val="10"/>
            <color rgb="FF000000"/>
            <rFont val="Arial"/>
            <family val="2"/>
            <charset val="186"/>
          </rPr>
          <t xml:space="preserve">2 </t>
        </r>
      </is>
    </oc>
    <nc r="B12" t="inlineStr">
      <is>
        <t>1 tuba</t>
      </is>
    </nc>
  </rcc>
  <rcc rId="535" sId="1">
    <nc r="B13" t="inlineStr">
      <is>
        <t>2 tuba</t>
      </is>
    </nc>
  </rcc>
  <rcc rId="536" sId="1">
    <oc r="B14" t="inlineStr">
      <is>
        <r>
          <t>19,7 m</t>
        </r>
        <r>
          <rPr>
            <vertAlign val="superscript"/>
            <sz val="10"/>
            <color rgb="FF000000"/>
            <rFont val="Arial"/>
            <family val="2"/>
            <charset val="186"/>
          </rPr>
          <t xml:space="preserve">2 </t>
        </r>
      </is>
    </oc>
    <nc r="B14" t="inlineStr">
      <is>
        <t>1 tuba</t>
      </is>
    </nc>
  </rcc>
  <rcc rId="537" sId="1">
    <oc r="B13" t="inlineStr">
      <is>
        <r>
          <t>28,7 m</t>
        </r>
        <r>
          <rPr>
            <vertAlign val="superscript"/>
            <sz val="10"/>
            <color rgb="FF000000"/>
            <rFont val="Arial"/>
            <family val="2"/>
            <charset val="186"/>
          </rPr>
          <t xml:space="preserve">2 </t>
        </r>
      </is>
    </oc>
    <nc r="B13" t="inlineStr">
      <is>
        <t>2 tuba, vann</t>
      </is>
    </nc>
  </rcc>
  <rcc rId="538" sId="1">
    <nc r="B15" t="inlineStr">
      <is>
        <t>1 tuba</t>
      </is>
    </nc>
  </rcc>
  <rcc rId="539" sId="1">
    <oc r="B16" t="inlineStr">
      <is>
        <r>
          <t>19,7 m</t>
        </r>
        <r>
          <rPr>
            <vertAlign val="superscript"/>
            <sz val="10"/>
            <color rgb="FF000000"/>
            <rFont val="Arial"/>
            <family val="2"/>
            <charset val="186"/>
          </rPr>
          <t xml:space="preserve">2 </t>
        </r>
      </is>
    </oc>
    <nc r="B16" t="inlineStr">
      <is>
        <t>1 tuba, inva wc</t>
      </is>
    </nc>
  </rcc>
  <rcv guid="{8988FFD2-1E2F-4FCB-A3C3-9F1E47D80265}" action="delete"/>
  <rcv guid="{8988FFD2-1E2F-4FCB-A3C3-9F1E47D80265}" action="add"/>
</revisions>
</file>

<file path=xl/revisions/revisionLog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988FFD2-1E2F-4FCB-A3C3-9F1E47D8026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7"/>
  <sheetViews>
    <sheetView tabSelected="1" zoomScaleNormal="130" workbookViewId="0">
      <selection activeCell="M17" sqref="M17"/>
    </sheetView>
  </sheetViews>
  <sheetFormatPr defaultRowHeight="15" x14ac:dyDescent="0.25"/>
  <cols>
    <col min="1" max="1" width="27" customWidth="1"/>
    <col min="2" max="2" width="11.5703125" customWidth="1"/>
    <col min="3" max="3" width="13.140625" style="4" customWidth="1"/>
    <col min="4" max="4" width="9.28515625" style="5" customWidth="1"/>
    <col min="5" max="5" width="9.7109375" style="5" customWidth="1"/>
    <col min="6" max="6" width="11.7109375" style="5" customWidth="1"/>
    <col min="257" max="257" width="28.140625" customWidth="1"/>
    <col min="258" max="258" width="11" customWidth="1"/>
    <col min="259" max="259" width="14.140625" customWidth="1"/>
    <col min="262" max="262" width="11.7109375" customWidth="1"/>
    <col min="513" max="513" width="28.140625" customWidth="1"/>
    <col min="514" max="514" width="11" customWidth="1"/>
    <col min="515" max="515" width="14.140625" customWidth="1"/>
    <col min="518" max="518" width="11.7109375" customWidth="1"/>
    <col min="769" max="769" width="28.140625" customWidth="1"/>
    <col min="770" max="770" width="11" customWidth="1"/>
    <col min="771" max="771" width="14.140625" customWidth="1"/>
    <col min="774" max="774" width="11.7109375" customWidth="1"/>
    <col min="1025" max="1025" width="28.140625" customWidth="1"/>
    <col min="1026" max="1026" width="11" customWidth="1"/>
    <col min="1027" max="1027" width="14.140625" customWidth="1"/>
    <col min="1030" max="1030" width="11.7109375" customWidth="1"/>
    <col min="1281" max="1281" width="28.140625" customWidth="1"/>
    <col min="1282" max="1282" width="11" customWidth="1"/>
    <col min="1283" max="1283" width="14.140625" customWidth="1"/>
    <col min="1286" max="1286" width="11.7109375" customWidth="1"/>
    <col min="1537" max="1537" width="28.140625" customWidth="1"/>
    <col min="1538" max="1538" width="11" customWidth="1"/>
    <col min="1539" max="1539" width="14.140625" customWidth="1"/>
    <col min="1542" max="1542" width="11.7109375" customWidth="1"/>
    <col min="1793" max="1793" width="28.140625" customWidth="1"/>
    <col min="1794" max="1794" width="11" customWidth="1"/>
    <col min="1795" max="1795" width="14.140625" customWidth="1"/>
    <col min="1798" max="1798" width="11.7109375" customWidth="1"/>
    <col min="2049" max="2049" width="28.140625" customWidth="1"/>
    <col min="2050" max="2050" width="11" customWidth="1"/>
    <col min="2051" max="2051" width="14.140625" customWidth="1"/>
    <col min="2054" max="2054" width="11.7109375" customWidth="1"/>
    <col min="2305" max="2305" width="28.140625" customWidth="1"/>
    <col min="2306" max="2306" width="11" customWidth="1"/>
    <col min="2307" max="2307" width="14.140625" customWidth="1"/>
    <col min="2310" max="2310" width="11.7109375" customWidth="1"/>
    <col min="2561" max="2561" width="28.140625" customWidth="1"/>
    <col min="2562" max="2562" width="11" customWidth="1"/>
    <col min="2563" max="2563" width="14.140625" customWidth="1"/>
    <col min="2566" max="2566" width="11.7109375" customWidth="1"/>
    <col min="2817" max="2817" width="28.140625" customWidth="1"/>
    <col min="2818" max="2818" width="11" customWidth="1"/>
    <col min="2819" max="2819" width="14.140625" customWidth="1"/>
    <col min="2822" max="2822" width="11.7109375" customWidth="1"/>
    <col min="3073" max="3073" width="28.140625" customWidth="1"/>
    <col min="3074" max="3074" width="11" customWidth="1"/>
    <col min="3075" max="3075" width="14.140625" customWidth="1"/>
    <col min="3078" max="3078" width="11.7109375" customWidth="1"/>
    <col min="3329" max="3329" width="28.140625" customWidth="1"/>
    <col min="3330" max="3330" width="11" customWidth="1"/>
    <col min="3331" max="3331" width="14.140625" customWidth="1"/>
    <col min="3334" max="3334" width="11.7109375" customWidth="1"/>
    <col min="3585" max="3585" width="28.140625" customWidth="1"/>
    <col min="3586" max="3586" width="11" customWidth="1"/>
    <col min="3587" max="3587" width="14.140625" customWidth="1"/>
    <col min="3590" max="3590" width="11.7109375" customWidth="1"/>
    <col min="3841" max="3841" width="28.140625" customWidth="1"/>
    <col min="3842" max="3842" width="11" customWidth="1"/>
    <col min="3843" max="3843" width="14.140625" customWidth="1"/>
    <col min="3846" max="3846" width="11.7109375" customWidth="1"/>
    <col min="4097" max="4097" width="28.140625" customWidth="1"/>
    <col min="4098" max="4098" width="11" customWidth="1"/>
    <col min="4099" max="4099" width="14.140625" customWidth="1"/>
    <col min="4102" max="4102" width="11.7109375" customWidth="1"/>
    <col min="4353" max="4353" width="28.140625" customWidth="1"/>
    <col min="4354" max="4354" width="11" customWidth="1"/>
    <col min="4355" max="4355" width="14.140625" customWidth="1"/>
    <col min="4358" max="4358" width="11.7109375" customWidth="1"/>
    <col min="4609" max="4609" width="28.140625" customWidth="1"/>
    <col min="4610" max="4610" width="11" customWidth="1"/>
    <col min="4611" max="4611" width="14.140625" customWidth="1"/>
    <col min="4614" max="4614" width="11.7109375" customWidth="1"/>
    <col min="4865" max="4865" width="28.140625" customWidth="1"/>
    <col min="4866" max="4866" width="11" customWidth="1"/>
    <col min="4867" max="4867" width="14.140625" customWidth="1"/>
    <col min="4870" max="4870" width="11.7109375" customWidth="1"/>
    <col min="5121" max="5121" width="28.140625" customWidth="1"/>
    <col min="5122" max="5122" width="11" customWidth="1"/>
    <col min="5123" max="5123" width="14.140625" customWidth="1"/>
    <col min="5126" max="5126" width="11.7109375" customWidth="1"/>
    <col min="5377" max="5377" width="28.140625" customWidth="1"/>
    <col min="5378" max="5378" width="11" customWidth="1"/>
    <col min="5379" max="5379" width="14.140625" customWidth="1"/>
    <col min="5382" max="5382" width="11.7109375" customWidth="1"/>
    <col min="5633" max="5633" width="28.140625" customWidth="1"/>
    <col min="5634" max="5634" width="11" customWidth="1"/>
    <col min="5635" max="5635" width="14.140625" customWidth="1"/>
    <col min="5638" max="5638" width="11.7109375" customWidth="1"/>
    <col min="5889" max="5889" width="28.140625" customWidth="1"/>
    <col min="5890" max="5890" width="11" customWidth="1"/>
    <col min="5891" max="5891" width="14.140625" customWidth="1"/>
    <col min="5894" max="5894" width="11.7109375" customWidth="1"/>
    <col min="6145" max="6145" width="28.140625" customWidth="1"/>
    <col min="6146" max="6146" width="11" customWidth="1"/>
    <col min="6147" max="6147" width="14.140625" customWidth="1"/>
    <col min="6150" max="6150" width="11.7109375" customWidth="1"/>
    <col min="6401" max="6401" width="28.140625" customWidth="1"/>
    <col min="6402" max="6402" width="11" customWidth="1"/>
    <col min="6403" max="6403" width="14.140625" customWidth="1"/>
    <col min="6406" max="6406" width="11.7109375" customWidth="1"/>
    <col min="6657" max="6657" width="28.140625" customWidth="1"/>
    <col min="6658" max="6658" width="11" customWidth="1"/>
    <col min="6659" max="6659" width="14.140625" customWidth="1"/>
    <col min="6662" max="6662" width="11.7109375" customWidth="1"/>
    <col min="6913" max="6913" width="28.140625" customWidth="1"/>
    <col min="6914" max="6914" width="11" customWidth="1"/>
    <col min="6915" max="6915" width="14.140625" customWidth="1"/>
    <col min="6918" max="6918" width="11.7109375" customWidth="1"/>
    <col min="7169" max="7169" width="28.140625" customWidth="1"/>
    <col min="7170" max="7170" width="11" customWidth="1"/>
    <col min="7171" max="7171" width="14.140625" customWidth="1"/>
    <col min="7174" max="7174" width="11.7109375" customWidth="1"/>
    <col min="7425" max="7425" width="28.140625" customWidth="1"/>
    <col min="7426" max="7426" width="11" customWidth="1"/>
    <col min="7427" max="7427" width="14.140625" customWidth="1"/>
    <col min="7430" max="7430" width="11.7109375" customWidth="1"/>
    <col min="7681" max="7681" width="28.140625" customWidth="1"/>
    <col min="7682" max="7682" width="11" customWidth="1"/>
    <col min="7683" max="7683" width="14.140625" customWidth="1"/>
    <col min="7686" max="7686" width="11.7109375" customWidth="1"/>
    <col min="7937" max="7937" width="28.140625" customWidth="1"/>
    <col min="7938" max="7938" width="11" customWidth="1"/>
    <col min="7939" max="7939" width="14.140625" customWidth="1"/>
    <col min="7942" max="7942" width="11.7109375" customWidth="1"/>
    <col min="8193" max="8193" width="28.140625" customWidth="1"/>
    <col min="8194" max="8194" width="11" customWidth="1"/>
    <col min="8195" max="8195" width="14.140625" customWidth="1"/>
    <col min="8198" max="8198" width="11.7109375" customWidth="1"/>
    <col min="8449" max="8449" width="28.140625" customWidth="1"/>
    <col min="8450" max="8450" width="11" customWidth="1"/>
    <col min="8451" max="8451" width="14.140625" customWidth="1"/>
    <col min="8454" max="8454" width="11.7109375" customWidth="1"/>
    <col min="8705" max="8705" width="28.140625" customWidth="1"/>
    <col min="8706" max="8706" width="11" customWidth="1"/>
    <col min="8707" max="8707" width="14.140625" customWidth="1"/>
    <col min="8710" max="8710" width="11.7109375" customWidth="1"/>
    <col min="8961" max="8961" width="28.140625" customWidth="1"/>
    <col min="8962" max="8962" width="11" customWidth="1"/>
    <col min="8963" max="8963" width="14.140625" customWidth="1"/>
    <col min="8966" max="8966" width="11.7109375" customWidth="1"/>
    <col min="9217" max="9217" width="28.140625" customWidth="1"/>
    <col min="9218" max="9218" width="11" customWidth="1"/>
    <col min="9219" max="9219" width="14.140625" customWidth="1"/>
    <col min="9222" max="9222" width="11.7109375" customWidth="1"/>
    <col min="9473" max="9473" width="28.140625" customWidth="1"/>
    <col min="9474" max="9474" width="11" customWidth="1"/>
    <col min="9475" max="9475" width="14.140625" customWidth="1"/>
    <col min="9478" max="9478" width="11.7109375" customWidth="1"/>
    <col min="9729" max="9729" width="28.140625" customWidth="1"/>
    <col min="9730" max="9730" width="11" customWidth="1"/>
    <col min="9731" max="9731" width="14.140625" customWidth="1"/>
    <col min="9734" max="9734" width="11.7109375" customWidth="1"/>
    <col min="9985" max="9985" width="28.140625" customWidth="1"/>
    <col min="9986" max="9986" width="11" customWidth="1"/>
    <col min="9987" max="9987" width="14.140625" customWidth="1"/>
    <col min="9990" max="9990" width="11.7109375" customWidth="1"/>
    <col min="10241" max="10241" width="28.140625" customWidth="1"/>
    <col min="10242" max="10242" width="11" customWidth="1"/>
    <col min="10243" max="10243" width="14.140625" customWidth="1"/>
    <col min="10246" max="10246" width="11.7109375" customWidth="1"/>
    <col min="10497" max="10497" width="28.140625" customWidth="1"/>
    <col min="10498" max="10498" width="11" customWidth="1"/>
    <col min="10499" max="10499" width="14.140625" customWidth="1"/>
    <col min="10502" max="10502" width="11.7109375" customWidth="1"/>
    <col min="10753" max="10753" width="28.140625" customWidth="1"/>
    <col min="10754" max="10754" width="11" customWidth="1"/>
    <col min="10755" max="10755" width="14.140625" customWidth="1"/>
    <col min="10758" max="10758" width="11.7109375" customWidth="1"/>
    <col min="11009" max="11009" width="28.140625" customWidth="1"/>
    <col min="11010" max="11010" width="11" customWidth="1"/>
    <col min="11011" max="11011" width="14.140625" customWidth="1"/>
    <col min="11014" max="11014" width="11.7109375" customWidth="1"/>
    <col min="11265" max="11265" width="28.140625" customWidth="1"/>
    <col min="11266" max="11266" width="11" customWidth="1"/>
    <col min="11267" max="11267" width="14.140625" customWidth="1"/>
    <col min="11270" max="11270" width="11.7109375" customWidth="1"/>
    <col min="11521" max="11521" width="28.140625" customWidth="1"/>
    <col min="11522" max="11522" width="11" customWidth="1"/>
    <col min="11523" max="11523" width="14.140625" customWidth="1"/>
    <col min="11526" max="11526" width="11.7109375" customWidth="1"/>
    <col min="11777" max="11777" width="28.140625" customWidth="1"/>
    <col min="11778" max="11778" width="11" customWidth="1"/>
    <col min="11779" max="11779" width="14.140625" customWidth="1"/>
    <col min="11782" max="11782" width="11.7109375" customWidth="1"/>
    <col min="12033" max="12033" width="28.140625" customWidth="1"/>
    <col min="12034" max="12034" width="11" customWidth="1"/>
    <col min="12035" max="12035" width="14.140625" customWidth="1"/>
    <col min="12038" max="12038" width="11.7109375" customWidth="1"/>
    <col min="12289" max="12289" width="28.140625" customWidth="1"/>
    <col min="12290" max="12290" width="11" customWidth="1"/>
    <col min="12291" max="12291" width="14.140625" customWidth="1"/>
    <col min="12294" max="12294" width="11.7109375" customWidth="1"/>
    <col min="12545" max="12545" width="28.140625" customWidth="1"/>
    <col min="12546" max="12546" width="11" customWidth="1"/>
    <col min="12547" max="12547" width="14.140625" customWidth="1"/>
    <col min="12550" max="12550" width="11.7109375" customWidth="1"/>
    <col min="12801" max="12801" width="28.140625" customWidth="1"/>
    <col min="12802" max="12802" width="11" customWidth="1"/>
    <col min="12803" max="12803" width="14.140625" customWidth="1"/>
    <col min="12806" max="12806" width="11.7109375" customWidth="1"/>
    <col min="13057" max="13057" width="28.140625" customWidth="1"/>
    <col min="13058" max="13058" width="11" customWidth="1"/>
    <col min="13059" max="13059" width="14.140625" customWidth="1"/>
    <col min="13062" max="13062" width="11.7109375" customWidth="1"/>
    <col min="13313" max="13313" width="28.140625" customWidth="1"/>
    <col min="13314" max="13314" width="11" customWidth="1"/>
    <col min="13315" max="13315" width="14.140625" customWidth="1"/>
    <col min="13318" max="13318" width="11.7109375" customWidth="1"/>
    <col min="13569" max="13569" width="28.140625" customWidth="1"/>
    <col min="13570" max="13570" width="11" customWidth="1"/>
    <col min="13571" max="13571" width="14.140625" customWidth="1"/>
    <col min="13574" max="13574" width="11.7109375" customWidth="1"/>
    <col min="13825" max="13825" width="28.140625" customWidth="1"/>
    <col min="13826" max="13826" width="11" customWidth="1"/>
    <col min="13827" max="13827" width="14.140625" customWidth="1"/>
    <col min="13830" max="13830" width="11.7109375" customWidth="1"/>
    <col min="14081" max="14081" width="28.140625" customWidth="1"/>
    <col min="14082" max="14082" width="11" customWidth="1"/>
    <col min="14083" max="14083" width="14.140625" customWidth="1"/>
    <col min="14086" max="14086" width="11.7109375" customWidth="1"/>
    <col min="14337" max="14337" width="28.140625" customWidth="1"/>
    <col min="14338" max="14338" width="11" customWidth="1"/>
    <col min="14339" max="14339" width="14.140625" customWidth="1"/>
    <col min="14342" max="14342" width="11.7109375" customWidth="1"/>
    <col min="14593" max="14593" width="28.140625" customWidth="1"/>
    <col min="14594" max="14594" width="11" customWidth="1"/>
    <col min="14595" max="14595" width="14.140625" customWidth="1"/>
    <col min="14598" max="14598" width="11.7109375" customWidth="1"/>
    <col min="14849" max="14849" width="28.140625" customWidth="1"/>
    <col min="14850" max="14850" width="11" customWidth="1"/>
    <col min="14851" max="14851" width="14.140625" customWidth="1"/>
    <col min="14854" max="14854" width="11.7109375" customWidth="1"/>
    <col min="15105" max="15105" width="28.140625" customWidth="1"/>
    <col min="15106" max="15106" width="11" customWidth="1"/>
    <col min="15107" max="15107" width="14.140625" customWidth="1"/>
    <col min="15110" max="15110" width="11.7109375" customWidth="1"/>
    <col min="15361" max="15361" width="28.140625" customWidth="1"/>
    <col min="15362" max="15362" width="11" customWidth="1"/>
    <col min="15363" max="15363" width="14.140625" customWidth="1"/>
    <col min="15366" max="15366" width="11.7109375" customWidth="1"/>
    <col min="15617" max="15617" width="28.140625" customWidth="1"/>
    <col min="15618" max="15618" width="11" customWidth="1"/>
    <col min="15619" max="15619" width="14.140625" customWidth="1"/>
    <col min="15622" max="15622" width="11.7109375" customWidth="1"/>
    <col min="15873" max="15873" width="28.140625" customWidth="1"/>
    <col min="15874" max="15874" width="11" customWidth="1"/>
    <col min="15875" max="15875" width="14.140625" customWidth="1"/>
    <col min="15878" max="15878" width="11.7109375" customWidth="1"/>
    <col min="16129" max="16129" width="28.140625" customWidth="1"/>
    <col min="16130" max="16130" width="11" customWidth="1"/>
    <col min="16131" max="16131" width="14.140625" customWidth="1"/>
    <col min="16134" max="16134" width="11.7109375" customWidth="1"/>
  </cols>
  <sheetData>
    <row r="1" spans="1:15" x14ac:dyDescent="0.25">
      <c r="A1" s="13" t="s">
        <v>0</v>
      </c>
      <c r="B1" s="13" t="s">
        <v>1</v>
      </c>
      <c r="C1" s="1" t="s">
        <v>15</v>
      </c>
      <c r="D1" s="2" t="s">
        <v>2</v>
      </c>
      <c r="E1" s="2" t="s">
        <v>3</v>
      </c>
      <c r="F1" s="2" t="s">
        <v>4</v>
      </c>
    </row>
    <row r="2" spans="1:15" ht="15.75" thickBot="1" x14ac:dyDescent="0.3">
      <c r="A2" s="41"/>
      <c r="B2" s="89" t="s">
        <v>5</v>
      </c>
      <c r="C2" s="90" t="s">
        <v>6</v>
      </c>
      <c r="D2" s="91" t="s">
        <v>7</v>
      </c>
      <c r="E2" s="91" t="s">
        <v>8</v>
      </c>
      <c r="F2" s="92"/>
    </row>
    <row r="3" spans="1:15" ht="22.5" customHeight="1" x14ac:dyDescent="0.25">
      <c r="A3" s="77" t="s">
        <v>10</v>
      </c>
      <c r="B3" s="78" t="s">
        <v>33</v>
      </c>
      <c r="C3" s="79">
        <v>0.82</v>
      </c>
      <c r="D3" s="80"/>
      <c r="E3" s="81"/>
      <c r="F3" s="88">
        <f t="shared" ref="F3:F16" si="0">C3*E3</f>
        <v>0</v>
      </c>
      <c r="J3" s="3"/>
      <c r="M3" s="4"/>
      <c r="N3" s="5"/>
      <c r="O3" s="5"/>
    </row>
    <row r="4" spans="1:15" ht="22.5" customHeight="1" x14ac:dyDescent="0.25">
      <c r="A4" s="77" t="s">
        <v>11</v>
      </c>
      <c r="B4" s="78" t="s">
        <v>33</v>
      </c>
      <c r="C4" s="79">
        <v>2.29</v>
      </c>
      <c r="D4" s="80"/>
      <c r="E4" s="81"/>
      <c r="F4" s="48">
        <f t="shared" si="0"/>
        <v>0</v>
      </c>
      <c r="J4" s="3"/>
      <c r="M4" s="4"/>
      <c r="N4" s="5"/>
      <c r="O4" s="5"/>
    </row>
    <row r="5" spans="1:15" ht="20.25" customHeight="1" x14ac:dyDescent="0.25">
      <c r="A5" s="51" t="s">
        <v>9</v>
      </c>
      <c r="B5" s="36" t="s">
        <v>33</v>
      </c>
      <c r="C5" s="37">
        <v>1.68</v>
      </c>
      <c r="D5" s="56"/>
      <c r="E5" s="44"/>
      <c r="F5" s="48">
        <f t="shared" si="0"/>
        <v>0</v>
      </c>
      <c r="J5" s="6"/>
      <c r="M5" s="4"/>
      <c r="N5" s="5"/>
      <c r="O5" s="5"/>
    </row>
    <row r="6" spans="1:15" ht="20.25" customHeight="1" thickBot="1" x14ac:dyDescent="0.3">
      <c r="A6" s="52" t="s">
        <v>32</v>
      </c>
      <c r="B6" s="53" t="s">
        <v>34</v>
      </c>
      <c r="C6" s="45">
        <v>0.9</v>
      </c>
      <c r="D6" s="57"/>
      <c r="E6" s="49"/>
      <c r="F6" s="50">
        <f t="shared" si="0"/>
        <v>0</v>
      </c>
      <c r="J6" s="6"/>
      <c r="M6" s="4"/>
      <c r="N6" s="5"/>
      <c r="O6" s="5"/>
    </row>
    <row r="7" spans="1:15" ht="23.25" customHeight="1" thickBot="1" x14ac:dyDescent="0.3">
      <c r="A7" s="73"/>
      <c r="B7" s="59"/>
      <c r="C7" s="60"/>
      <c r="D7" s="61"/>
      <c r="E7" s="62"/>
      <c r="F7" s="63"/>
      <c r="J7" s="6"/>
      <c r="M7" s="4"/>
      <c r="N7" s="5"/>
      <c r="O7" s="5"/>
    </row>
    <row r="8" spans="1:15" ht="20.25" customHeight="1" x14ac:dyDescent="0.25">
      <c r="A8" s="74" t="s">
        <v>35</v>
      </c>
      <c r="B8" s="64" t="s">
        <v>44</v>
      </c>
      <c r="C8" s="82">
        <v>38.53</v>
      </c>
      <c r="D8" s="70"/>
      <c r="E8" s="46"/>
      <c r="F8" s="47">
        <f t="shared" si="0"/>
        <v>0</v>
      </c>
      <c r="J8" s="7"/>
      <c r="M8" s="4"/>
      <c r="N8" s="5"/>
      <c r="O8" s="5"/>
    </row>
    <row r="9" spans="1:15" ht="21" customHeight="1" x14ac:dyDescent="0.25">
      <c r="A9" s="75" t="s">
        <v>36</v>
      </c>
      <c r="B9" s="54" t="s">
        <v>44</v>
      </c>
      <c r="C9" s="68">
        <v>38.51</v>
      </c>
      <c r="D9" s="71"/>
      <c r="E9" s="44"/>
      <c r="F9" s="48">
        <f t="shared" si="0"/>
        <v>0</v>
      </c>
      <c r="J9" s="4"/>
      <c r="K9" s="5"/>
      <c r="L9" s="5"/>
      <c r="M9" s="4"/>
      <c r="N9" s="5"/>
      <c r="O9" s="5"/>
    </row>
    <row r="10" spans="1:15" ht="22.5" customHeight="1" x14ac:dyDescent="0.25">
      <c r="A10" s="75" t="s">
        <v>37</v>
      </c>
      <c r="B10" s="54" t="s">
        <v>45</v>
      </c>
      <c r="C10" s="68">
        <v>22.15</v>
      </c>
      <c r="D10" s="71"/>
      <c r="E10" s="44"/>
      <c r="F10" s="48">
        <f>C10*E10</f>
        <v>0</v>
      </c>
      <c r="J10" s="4"/>
      <c r="K10" s="5"/>
      <c r="L10" s="5"/>
      <c r="M10" s="4"/>
      <c r="N10" s="5"/>
      <c r="O10" s="5"/>
    </row>
    <row r="11" spans="1:15" ht="22.5" customHeight="1" x14ac:dyDescent="0.25">
      <c r="A11" s="75" t="s">
        <v>38</v>
      </c>
      <c r="B11" s="54" t="s">
        <v>44</v>
      </c>
      <c r="C11" s="68">
        <v>38.19</v>
      </c>
      <c r="D11" s="71"/>
      <c r="E11" s="44"/>
      <c r="F11" s="48">
        <f>C11*E11</f>
        <v>0</v>
      </c>
      <c r="J11" s="4"/>
      <c r="K11" s="5"/>
      <c r="L11" s="5"/>
      <c r="M11" s="4"/>
      <c r="N11" s="5"/>
      <c r="O11" s="5"/>
    </row>
    <row r="12" spans="1:15" ht="22.5" customHeight="1" x14ac:dyDescent="0.25">
      <c r="A12" s="75" t="s">
        <v>39</v>
      </c>
      <c r="B12" s="54" t="s">
        <v>45</v>
      </c>
      <c r="C12" s="68">
        <v>22.15</v>
      </c>
      <c r="D12" s="71"/>
      <c r="E12" s="38"/>
      <c r="F12" s="48">
        <f>C12*E12</f>
        <v>0</v>
      </c>
      <c r="J12" s="4"/>
      <c r="K12" s="5"/>
      <c r="L12" s="5"/>
      <c r="M12" s="4"/>
      <c r="N12" s="5"/>
      <c r="O12" s="5"/>
    </row>
    <row r="13" spans="1:15" ht="22.5" customHeight="1" x14ac:dyDescent="0.25">
      <c r="A13" s="75" t="s">
        <v>40</v>
      </c>
      <c r="B13" s="54" t="s">
        <v>46</v>
      </c>
      <c r="C13" s="68">
        <v>41.92</v>
      </c>
      <c r="D13" s="71"/>
      <c r="E13" s="44"/>
      <c r="F13" s="48">
        <f>C13*E13</f>
        <v>0</v>
      </c>
      <c r="J13" s="4"/>
      <c r="K13" s="5"/>
      <c r="L13" s="5"/>
      <c r="M13" s="4"/>
      <c r="N13" s="5"/>
      <c r="O13" s="5"/>
    </row>
    <row r="14" spans="1:15" ht="22.5" customHeight="1" x14ac:dyDescent="0.25">
      <c r="A14" s="75" t="s">
        <v>41</v>
      </c>
      <c r="B14" s="54" t="s">
        <v>45</v>
      </c>
      <c r="C14" s="68">
        <v>22.15</v>
      </c>
      <c r="D14" s="71"/>
      <c r="E14" s="44"/>
      <c r="F14" s="48">
        <f>C14*E14</f>
        <v>0</v>
      </c>
      <c r="J14" s="4"/>
      <c r="K14" s="5"/>
      <c r="L14" s="5"/>
      <c r="M14" s="4"/>
      <c r="N14" s="5"/>
      <c r="O14" s="5"/>
    </row>
    <row r="15" spans="1:15" ht="22.5" customHeight="1" x14ac:dyDescent="0.25">
      <c r="A15" s="93" t="s">
        <v>42</v>
      </c>
      <c r="B15" s="94" t="s">
        <v>45</v>
      </c>
      <c r="C15" s="95">
        <v>22.15</v>
      </c>
      <c r="D15" s="96"/>
      <c r="E15" s="97"/>
      <c r="F15" s="98">
        <f>C15*E15</f>
        <v>0</v>
      </c>
      <c r="J15" s="4"/>
      <c r="K15" s="5"/>
      <c r="L15" s="5"/>
      <c r="M15" s="4"/>
      <c r="N15" s="5"/>
      <c r="O15" s="5"/>
    </row>
    <row r="16" spans="1:15" ht="22.5" customHeight="1" thickBot="1" x14ac:dyDescent="0.3">
      <c r="A16" s="76" t="s">
        <v>43</v>
      </c>
      <c r="B16" s="55" t="s">
        <v>47</v>
      </c>
      <c r="C16" s="69">
        <v>30.06</v>
      </c>
      <c r="D16" s="72"/>
      <c r="E16" s="58"/>
      <c r="F16" s="50">
        <f t="shared" si="0"/>
        <v>0</v>
      </c>
      <c r="H16" s="8"/>
      <c r="I16" s="9"/>
      <c r="J16" s="9"/>
      <c r="K16" s="10"/>
      <c r="L16" s="5"/>
      <c r="M16" s="4"/>
      <c r="N16" s="5"/>
      <c r="O16" s="5"/>
    </row>
    <row r="17" spans="1:15" ht="21" customHeight="1" x14ac:dyDescent="0.25">
      <c r="A17" s="13" t="s">
        <v>16</v>
      </c>
      <c r="B17" s="65"/>
      <c r="C17" s="66"/>
      <c r="D17" s="15" t="s">
        <v>12</v>
      </c>
      <c r="E17" s="32"/>
      <c r="F17" s="67">
        <f>SUM(F3:F16)</f>
        <v>0</v>
      </c>
      <c r="J17" s="7"/>
      <c r="M17" s="4"/>
      <c r="N17" s="5"/>
      <c r="O17" s="5"/>
    </row>
    <row r="18" spans="1:15" ht="25.5" customHeight="1" thickBot="1" x14ac:dyDescent="0.3">
      <c r="A18" s="30" t="s">
        <v>17</v>
      </c>
      <c r="B18" s="39"/>
      <c r="C18" s="40"/>
      <c r="D18" s="22" t="s">
        <v>13</v>
      </c>
      <c r="E18" s="33"/>
      <c r="F18" s="34"/>
      <c r="H18" s="11"/>
      <c r="I18" s="11"/>
      <c r="J18" s="7"/>
      <c r="M18" s="4"/>
      <c r="N18" s="5"/>
      <c r="O18" s="5"/>
    </row>
    <row r="19" spans="1:15" ht="19.5" customHeight="1" thickBot="1" x14ac:dyDescent="0.3">
      <c r="A19" s="41" t="s">
        <v>18</v>
      </c>
      <c r="B19" s="42"/>
      <c r="C19" s="43"/>
      <c r="D19" s="23" t="s">
        <v>14</v>
      </c>
      <c r="E19" s="35"/>
      <c r="F19" s="31">
        <f>F32+F17</f>
        <v>0</v>
      </c>
      <c r="H19" s="11"/>
      <c r="I19" s="11"/>
      <c r="J19" s="7"/>
      <c r="M19" s="4"/>
      <c r="N19" s="5"/>
      <c r="O19" s="5"/>
    </row>
    <row r="20" spans="1:15" x14ac:dyDescent="0.25">
      <c r="A20" s="38"/>
      <c r="B20" s="38"/>
      <c r="C20" s="38"/>
      <c r="D20" s="38"/>
      <c r="E20" s="38"/>
      <c r="F20" s="38"/>
      <c r="G20" s="38"/>
      <c r="H20" s="12"/>
      <c r="J20" s="6"/>
      <c r="M20" s="4"/>
      <c r="N20" s="5"/>
      <c r="O20" s="5"/>
    </row>
    <row r="21" spans="1:15" x14ac:dyDescent="0.25">
      <c r="A21" s="38"/>
      <c r="B21" s="38"/>
      <c r="C21" s="38"/>
      <c r="D21" s="38"/>
      <c r="E21" s="38"/>
      <c r="F21" s="38"/>
      <c r="G21" s="38"/>
      <c r="J21" s="6"/>
      <c r="M21" s="4"/>
      <c r="N21" s="5"/>
      <c r="O21" s="5"/>
    </row>
    <row r="22" spans="1:15" ht="15" customHeight="1" x14ac:dyDescent="0.25">
      <c r="A22" s="38"/>
      <c r="B22" s="38"/>
      <c r="C22" s="38"/>
      <c r="D22" s="38"/>
      <c r="E22" s="38"/>
      <c r="F22" s="38"/>
      <c r="G22" s="38"/>
      <c r="J22" s="6"/>
      <c r="M22" s="4"/>
      <c r="N22" s="5"/>
      <c r="O22" s="5"/>
    </row>
    <row r="23" spans="1:15" ht="15" customHeight="1" x14ac:dyDescent="0.25">
      <c r="A23" s="38"/>
      <c r="B23" s="38"/>
      <c r="C23" s="38"/>
      <c r="D23" s="38"/>
      <c r="E23" s="38"/>
      <c r="F23" s="38"/>
      <c r="G23" s="38"/>
      <c r="J23" s="6"/>
      <c r="M23" s="4"/>
      <c r="N23" s="5"/>
      <c r="O23" s="5"/>
    </row>
    <row r="24" spans="1:15" ht="15" customHeight="1" x14ac:dyDescent="0.25">
      <c r="A24" s="38"/>
      <c r="B24" s="38"/>
      <c r="C24" s="38"/>
      <c r="D24" s="38"/>
      <c r="E24" s="38"/>
      <c r="F24" s="38"/>
      <c r="G24" s="38"/>
      <c r="J24" s="6"/>
      <c r="M24" s="4"/>
      <c r="N24" s="5"/>
      <c r="O24" s="5"/>
    </row>
    <row r="25" spans="1:15" ht="15" customHeight="1" x14ac:dyDescent="0.25">
      <c r="A25" s="38"/>
      <c r="B25" s="38"/>
      <c r="C25" s="38"/>
      <c r="D25" s="38"/>
      <c r="E25" s="38"/>
      <c r="F25" s="38"/>
      <c r="G25" s="38"/>
      <c r="J25" s="6"/>
      <c r="M25" s="4"/>
      <c r="N25" s="5"/>
      <c r="O25" s="5"/>
    </row>
    <row r="26" spans="1:15" ht="15" customHeight="1" x14ac:dyDescent="0.25">
      <c r="A26" s="38"/>
      <c r="B26" s="38"/>
      <c r="C26" s="38"/>
      <c r="D26" s="38"/>
      <c r="E26" s="38"/>
      <c r="F26" s="38"/>
      <c r="G26" s="38"/>
      <c r="J26" s="6"/>
      <c r="M26" s="4"/>
      <c r="N26" s="5"/>
      <c r="O26" s="5"/>
    </row>
    <row r="27" spans="1:15" ht="15" customHeight="1" x14ac:dyDescent="0.25">
      <c r="A27" s="38"/>
      <c r="B27" s="38"/>
      <c r="C27" s="38"/>
      <c r="D27" s="38"/>
      <c r="E27" s="38"/>
      <c r="F27" s="38"/>
      <c r="G27" s="38"/>
      <c r="J27" s="6"/>
      <c r="M27" s="4"/>
      <c r="N27" s="5"/>
      <c r="O27" s="5"/>
    </row>
    <row r="28" spans="1:15" ht="15" customHeight="1" x14ac:dyDescent="0.25">
      <c r="A28" s="38"/>
      <c r="B28" s="38"/>
      <c r="C28" s="38"/>
      <c r="D28" s="38"/>
      <c r="E28" s="38"/>
      <c r="F28" s="38"/>
      <c r="G28" s="38"/>
      <c r="J28" s="6"/>
      <c r="M28" s="4"/>
      <c r="N28" s="5"/>
      <c r="O28" s="5"/>
    </row>
    <row r="29" spans="1:15" ht="15" customHeight="1" x14ac:dyDescent="0.25">
      <c r="A29" s="38"/>
      <c r="B29" s="38"/>
      <c r="C29" s="38"/>
      <c r="D29" s="38"/>
      <c r="E29" s="38"/>
      <c r="F29" s="38"/>
      <c r="G29" s="38"/>
      <c r="J29" s="6"/>
      <c r="M29" s="4"/>
      <c r="N29" s="5"/>
      <c r="O29" s="5"/>
    </row>
    <row r="30" spans="1:15" ht="15" customHeight="1" x14ac:dyDescent="0.25">
      <c r="A30" s="38"/>
      <c r="B30" s="38"/>
      <c r="C30" s="38"/>
      <c r="D30" s="38"/>
      <c r="E30" s="38"/>
      <c r="F30" s="38"/>
      <c r="G30" s="38"/>
      <c r="J30" s="6"/>
      <c r="M30" s="4"/>
      <c r="N30" s="5"/>
      <c r="O30" s="5"/>
    </row>
    <row r="31" spans="1:15" ht="15" customHeight="1" x14ac:dyDescent="0.25">
      <c r="A31" s="38"/>
      <c r="B31" s="38"/>
      <c r="C31" s="38"/>
      <c r="D31" s="38"/>
      <c r="E31" s="38"/>
      <c r="F31" s="38"/>
      <c r="G31" s="38"/>
      <c r="J31" s="6"/>
      <c r="M31" s="4"/>
      <c r="N31" s="5"/>
      <c r="O31" s="5"/>
    </row>
    <row r="32" spans="1:15" ht="14.25" customHeight="1" x14ac:dyDescent="0.25">
      <c r="A32" s="38"/>
      <c r="B32" s="38"/>
      <c r="C32" s="38"/>
      <c r="D32" s="38"/>
      <c r="E32" s="38"/>
      <c r="F32" s="38"/>
      <c r="G32" s="38"/>
      <c r="J32" s="6"/>
      <c r="M32" s="4"/>
      <c r="N32" s="5"/>
      <c r="O32" s="5"/>
    </row>
    <row r="33" spans="1:15" ht="14.25" customHeight="1" x14ac:dyDescent="0.25">
      <c r="A33" s="38"/>
      <c r="B33" s="38"/>
      <c r="C33" s="38"/>
      <c r="D33" s="38"/>
      <c r="E33" s="38"/>
      <c r="F33" s="38"/>
      <c r="G33" s="38"/>
      <c r="J33" s="6"/>
      <c r="M33" s="4"/>
      <c r="N33" s="5"/>
      <c r="O33" s="5"/>
    </row>
    <row r="34" spans="1:15" ht="15.75" customHeight="1" x14ac:dyDescent="0.25">
      <c r="A34" s="38"/>
      <c r="B34" s="38"/>
      <c r="C34" s="38"/>
      <c r="D34" s="38"/>
      <c r="E34" s="38"/>
      <c r="F34" s="38"/>
      <c r="G34" s="38"/>
      <c r="J34" s="16"/>
      <c r="M34" s="4"/>
      <c r="N34" s="5"/>
      <c r="O34" s="5"/>
    </row>
    <row r="40" spans="1:15" ht="14.25" customHeight="1" x14ac:dyDescent="0.25">
      <c r="J40" s="3"/>
    </row>
    <row r="41" spans="1:15" ht="14.25" customHeight="1" x14ac:dyDescent="0.25">
      <c r="J41" s="6"/>
    </row>
    <row r="42" spans="1:15" x14ac:dyDescent="0.25">
      <c r="J42" s="6"/>
    </row>
    <row r="43" spans="1:15" ht="14.25" customHeight="1" x14ac:dyDescent="0.25">
      <c r="J43" s="17"/>
    </row>
    <row r="44" spans="1:15" ht="15" customHeight="1" x14ac:dyDescent="0.25">
      <c r="J44" s="18"/>
      <c r="M44" s="19"/>
    </row>
    <row r="45" spans="1:15" ht="13.5" customHeight="1" x14ac:dyDescent="0.25">
      <c r="J45" s="18"/>
      <c r="L45" s="19"/>
    </row>
    <row r="46" spans="1:15" ht="15.75" x14ac:dyDescent="0.25">
      <c r="J46" s="17"/>
    </row>
    <row r="47" spans="1:15" ht="15" customHeight="1" x14ac:dyDescent="0.25">
      <c r="J47" s="6"/>
    </row>
    <row r="48" spans="1:15" x14ac:dyDescent="0.25">
      <c r="J48" s="6"/>
    </row>
    <row r="49" spans="1:10" x14ac:dyDescent="0.25">
      <c r="A49" s="21"/>
      <c r="D49" s="24"/>
      <c r="E49" s="25"/>
      <c r="F49" s="25"/>
      <c r="J49" s="6"/>
    </row>
    <row r="50" spans="1:10" x14ac:dyDescent="0.25">
      <c r="A50" s="21"/>
      <c r="D50" s="24"/>
      <c r="E50" s="25"/>
      <c r="F50" s="25"/>
      <c r="J50" s="6"/>
    </row>
    <row r="51" spans="1:10" x14ac:dyDescent="0.25">
      <c r="A51" s="21"/>
      <c r="D51" s="24"/>
      <c r="E51" s="25"/>
      <c r="F51" s="25"/>
      <c r="J51" s="6"/>
    </row>
    <row r="52" spans="1:10" ht="18.75" x14ac:dyDescent="0.25">
      <c r="A52" s="21"/>
      <c r="B52" s="20"/>
      <c r="C52" s="14"/>
      <c r="D52" s="24"/>
      <c r="E52" s="25"/>
      <c r="F52" s="25"/>
      <c r="J52" s="16"/>
    </row>
    <row r="53" spans="1:10" x14ac:dyDescent="0.25">
      <c r="A53" s="20"/>
      <c r="B53" s="20"/>
      <c r="C53" s="14"/>
      <c r="F53" s="25"/>
    </row>
    <row r="54" spans="1:10" x14ac:dyDescent="0.25">
      <c r="A54" s="20"/>
      <c r="B54" s="20"/>
      <c r="C54" s="14"/>
      <c r="D54" s="25"/>
      <c r="E54" s="25"/>
      <c r="F54" s="25"/>
    </row>
    <row r="55" spans="1:10" x14ac:dyDescent="0.25">
      <c r="A55" s="20"/>
      <c r="B55" s="20"/>
      <c r="C55" s="14"/>
      <c r="D55" s="25"/>
      <c r="E55" s="25"/>
      <c r="F55" s="25"/>
    </row>
    <row r="56" spans="1:10" ht="18" x14ac:dyDescent="0.3">
      <c r="A56" s="26"/>
      <c r="B56" s="20"/>
      <c r="C56" s="14"/>
      <c r="F56" s="25"/>
    </row>
    <row r="57" spans="1:10" ht="18" x14ac:dyDescent="0.3">
      <c r="A57" s="27"/>
      <c r="B57" s="20"/>
      <c r="C57" s="14"/>
      <c r="F57" s="25"/>
    </row>
    <row r="58" spans="1:10" ht="18" x14ac:dyDescent="0.3">
      <c r="A58" s="28"/>
      <c r="B58" s="20"/>
      <c r="C58" s="14"/>
      <c r="F58" s="25"/>
    </row>
    <row r="59" spans="1:10" ht="18" x14ac:dyDescent="0.3">
      <c r="A59" s="29"/>
      <c r="B59" s="20"/>
      <c r="C59" s="14"/>
      <c r="D59" s="25"/>
      <c r="E59" s="25"/>
      <c r="F59" s="25"/>
    </row>
    <row r="60" spans="1:10" x14ac:dyDescent="0.25">
      <c r="A60" s="20"/>
    </row>
    <row r="61" spans="1:10" x14ac:dyDescent="0.25">
      <c r="A61" s="20"/>
    </row>
    <row r="62" spans="1:10" x14ac:dyDescent="0.25">
      <c r="A62" s="20"/>
    </row>
    <row r="63" spans="1:10" x14ac:dyDescent="0.25">
      <c r="A63" s="20"/>
    </row>
    <row r="64" spans="1:10" ht="21" x14ac:dyDescent="0.25">
      <c r="A64" s="3"/>
      <c r="I64" s="3"/>
    </row>
    <row r="65" spans="1:12" x14ac:dyDescent="0.25">
      <c r="A65" s="6"/>
      <c r="I65" s="6"/>
    </row>
    <row r="66" spans="1:12" x14ac:dyDescent="0.25">
      <c r="A66" s="6"/>
      <c r="I66" s="6"/>
    </row>
    <row r="67" spans="1:12" x14ac:dyDescent="0.25">
      <c r="A67" s="6"/>
      <c r="I67" s="6"/>
    </row>
    <row r="68" spans="1:12" ht="15.75" x14ac:dyDescent="0.25">
      <c r="A68" s="7"/>
      <c r="I68" s="17"/>
    </row>
    <row r="69" spans="1:12" ht="15.75" x14ac:dyDescent="0.25">
      <c r="A69" s="7"/>
      <c r="I69" s="18"/>
      <c r="L69" s="19"/>
    </row>
    <row r="70" spans="1:12" ht="15.75" x14ac:dyDescent="0.25">
      <c r="A70" s="7"/>
      <c r="I70" s="18"/>
      <c r="K70" s="19"/>
    </row>
    <row r="71" spans="1:12" ht="15.75" x14ac:dyDescent="0.25">
      <c r="A71" s="7"/>
      <c r="I71" s="17"/>
    </row>
    <row r="72" spans="1:12" x14ac:dyDescent="0.25">
      <c r="A72" s="6"/>
      <c r="I72" s="6"/>
    </row>
    <row r="73" spans="1:12" x14ac:dyDescent="0.25">
      <c r="A73" s="6"/>
      <c r="I73" s="6"/>
    </row>
    <row r="74" spans="1:12" x14ac:dyDescent="0.25">
      <c r="A74" s="6"/>
      <c r="I74" s="6"/>
    </row>
    <row r="75" spans="1:12" x14ac:dyDescent="0.25">
      <c r="A75" s="6"/>
      <c r="I75" s="6"/>
    </row>
    <row r="76" spans="1:12" x14ac:dyDescent="0.25">
      <c r="A76" s="6"/>
      <c r="I76" s="6"/>
    </row>
    <row r="77" spans="1:12" ht="18.75" x14ac:dyDescent="0.25">
      <c r="A77" s="16"/>
      <c r="I77" s="16"/>
    </row>
  </sheetData>
  <protectedRanges>
    <protectedRange sqref="D8:E16" name="Vahemik3"/>
    <protectedRange sqref="D20:E30" name="Vahemik1"/>
    <protectedRange sqref="D3:E6" name="Vahemik2"/>
  </protectedRanges>
  <customSheetViews>
    <customSheetView guid="{8988FFD2-1E2F-4FCB-A3C3-9F1E47D80265}">
      <selection activeCell="M17" sqref="M17"/>
      <pageMargins left="0.7" right="0.7" top="0.75" bottom="0.75" header="0.3" footer="0.3"/>
      <pageSetup paperSize="9" orientation="portrait" r:id="rId1"/>
    </customSheetView>
    <customSheetView guid="{2D090036-5B48-44AE-AFC1-A26BF778DAE7}" showPageBreaks="1">
      <selection activeCell="K10" sqref="K10"/>
      <pageMargins left="0.7" right="0.7" top="0.75" bottom="0.75" header="0.3" footer="0.3"/>
      <pageSetup paperSize="9" orientation="portrait" r:id="rId2"/>
    </customSheetView>
    <customSheetView guid="{FA499DAE-78B9-4B7E-86A0-4AB288CBB038}" showPageBreaks="1">
      <selection activeCell="E14" sqref="E14"/>
      <pageMargins left="0.7" right="0.7" top="0.75" bottom="0.75" header="0.3" footer="0.3"/>
      <pageSetup paperSize="9" orientation="portrait" r:id="rId3"/>
    </customSheetView>
    <customSheetView guid="{217CB653-B319-411C-A4F0-083FC3327744}">
      <selection activeCell="E11" sqref="E11"/>
      <pageMargins left="0.7" right="0.7" top="0.75" bottom="0.75" header="0.3" footer="0.3"/>
      <pageSetup paperSize="9" orientation="portrait" r:id="rId4"/>
    </customSheetView>
    <customSheetView guid="{DA4815C4-8C7E-4B99-BE7E-603C2FD820BA}" showPageBreaks="1">
      <selection activeCell="K9" sqref="K9"/>
      <pageMargins left="0.7" right="0.7" top="0.75" bottom="0.75" header="0.3" footer="0.3"/>
      <pageSetup paperSize="9" orientation="portrait" r:id="rId5"/>
    </customSheetView>
    <customSheetView guid="{90A1C02A-C2F1-4354-AEB9-C956234A9414}" showPageBreaks="1">
      <selection activeCell="E11" sqref="E11"/>
      <pageMargins left="0.7" right="0.7" top="0.75" bottom="0.75" header="0.3" footer="0.3"/>
      <pageSetup paperSize="9" orientation="portrait" r:id="rId6"/>
    </customSheetView>
    <customSheetView guid="{0D60496A-FFE2-4A4D-8274-1F95D7A1B910}">
      <selection activeCell="E3" sqref="E3"/>
      <pageMargins left="0.7" right="0.7" top="0.75" bottom="0.75" header="0.3" footer="0.3"/>
      <pageSetup paperSize="9" orientation="portrait" r:id="rId7"/>
    </customSheetView>
    <customSheetView guid="{F36291A2-4D85-41F8-B287-C5EA492676AD}" showPageBreaks="1" topLeftCell="A10">
      <selection activeCell="D36" sqref="D36:E36"/>
      <pageMargins left="0.7" right="0.7" top="0.75" bottom="0.75" header="0.3" footer="0.3"/>
      <pageSetup paperSize="9" orientation="portrait" r:id="rId8"/>
    </customSheetView>
    <customSheetView guid="{9B0F9C20-3807-4675-BE67-8709B325E775}" topLeftCell="A13">
      <selection activeCell="E3" sqref="E3:E26"/>
      <pageMargins left="0.7" right="0.7" top="0.75" bottom="0.75" header="0.3" footer="0.3"/>
      <pageSetup paperSize="9" orientation="portrait" r:id="rId9"/>
    </customSheetView>
    <customSheetView guid="{CCB158C2-5A24-47FC-9B0E-2D6D5804F26C}">
      <selection activeCell="P17" sqref="P17"/>
      <pageMargins left="0.7" right="0.7" top="0.75" bottom="0.75" header="0.3" footer="0.3"/>
      <pageSetup paperSize="9" orientation="portrait" r:id="rId10"/>
    </customSheetView>
    <customSheetView guid="{7736BA42-5B28-44F3-8E97-D3FEE57B77D9}" showPageBreaks="1">
      <selection activeCell="C21" sqref="C21"/>
      <pageMargins left="0.7" right="0.7" top="0.75" bottom="0.75" header="0.3" footer="0.3"/>
      <pageSetup paperSize="9" orientation="portrait" r:id="rId11"/>
    </customSheetView>
    <customSheetView guid="{6441B845-1D31-467B-9A8F-E634E3A212C2}" showPageBreaks="1">
      <selection activeCell="I10" sqref="I10"/>
      <pageMargins left="0.7" right="0.7" top="0.75" bottom="0.75" header="0.3" footer="0.3"/>
      <pageSetup paperSize="9" orientation="portrait" r:id="rId12"/>
    </customSheetView>
    <customSheetView guid="{A33AF431-207E-4AB7-9B55-0522C8D0FF39}" showPageBreaks="1">
      <selection activeCell="F10" sqref="F10"/>
      <pageMargins left="0.7" right="0.7" top="0.75" bottom="0.75" header="0.3" footer="0.3"/>
      <pageSetup paperSize="9" orientation="portrait" r:id="rId13"/>
    </customSheetView>
    <customSheetView guid="{73C80FE8-A053-4C4B-B069-6B04E7791317}" showPageBreaks="1">
      <selection activeCell="D5" sqref="D5"/>
      <pageMargins left="0.7" right="0.7" top="0.75" bottom="0.75" header="0.3" footer="0.3"/>
      <pageSetup paperSize="9" orientation="portrait" r:id="rId14"/>
    </customSheetView>
    <customSheetView guid="{5622DD82-1F55-4C48-9A81-29B4C8947193}">
      <selection activeCell="O7" sqref="O7"/>
      <pageMargins left="0.7" right="0.7" top="0.75" bottom="0.75" header="0.3" footer="0.3"/>
      <pageSetup paperSize="9" orientation="portrait" r:id="rId15"/>
    </customSheetView>
    <customSheetView guid="{B149BC44-9AA0-4518-8BE6-A1B74BA1A574}" scale="130" showPageBreaks="1">
      <selection activeCell="E14" sqref="E14"/>
      <pageMargins left="0.7" right="0.7" top="0.75" bottom="0.75" header="0.3" footer="0.3"/>
      <pageSetup paperSize="9" orientation="portrait" r:id="rId16"/>
    </customSheetView>
    <customSheetView guid="{3AD8EA65-2652-4EC5-8EAD-EA07EDEB33DF}" showPageBreaks="1">
      <selection activeCell="H17" sqref="H17"/>
      <pageMargins left="0.7" right="0.7" top="0.75" bottom="0.75" header="0.3" footer="0.3"/>
      <pageSetup paperSize="9" orientation="portrait" r:id="rId17"/>
    </customSheetView>
  </customSheetView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69F85-1F32-48A7-939C-B1D246C7230E}">
  <dimension ref="A2:A19"/>
  <sheetViews>
    <sheetView workbookViewId="0">
      <selection activeCell="A22" sqref="A22"/>
    </sheetView>
  </sheetViews>
  <sheetFormatPr defaultRowHeight="15" x14ac:dyDescent="0.25"/>
  <cols>
    <col min="1" max="1" width="128" customWidth="1"/>
  </cols>
  <sheetData>
    <row r="2" spans="1:1" ht="20.25" x14ac:dyDescent="0.25">
      <c r="A2" s="86" t="s">
        <v>30</v>
      </c>
    </row>
    <row r="4" spans="1:1" ht="17.25" x14ac:dyDescent="0.25">
      <c r="A4" s="83" t="s">
        <v>19</v>
      </c>
    </row>
    <row r="5" spans="1:1" ht="28.5" x14ac:dyDescent="0.25">
      <c r="A5" s="84" t="s">
        <v>20</v>
      </c>
    </row>
    <row r="6" spans="1:1" ht="30" x14ac:dyDescent="0.25">
      <c r="A6" s="87" t="s">
        <v>31</v>
      </c>
    </row>
    <row r="7" spans="1:1" x14ac:dyDescent="0.25">
      <c r="A7" s="85" t="s">
        <v>21</v>
      </c>
    </row>
    <row r="8" spans="1:1" ht="28.5" x14ac:dyDescent="0.25">
      <c r="A8" s="84" t="s">
        <v>22</v>
      </c>
    </row>
    <row r="9" spans="1:1" x14ac:dyDescent="0.25">
      <c r="A9" s="85" t="s">
        <v>23</v>
      </c>
    </row>
    <row r="10" spans="1:1" x14ac:dyDescent="0.25">
      <c r="A10" s="84" t="s">
        <v>24</v>
      </c>
    </row>
    <row r="11" spans="1:1" x14ac:dyDescent="0.25">
      <c r="A11" s="85" t="s">
        <v>25</v>
      </c>
    </row>
    <row r="13" spans="1:1" ht="17.25" x14ac:dyDescent="0.25">
      <c r="A13" s="83" t="s">
        <v>26</v>
      </c>
    </row>
    <row r="14" spans="1:1" ht="28.5" x14ac:dyDescent="0.25">
      <c r="A14" s="84" t="s">
        <v>27</v>
      </c>
    </row>
    <row r="15" spans="1:1" x14ac:dyDescent="0.25">
      <c r="A15" s="85" t="s">
        <v>23</v>
      </c>
    </row>
    <row r="16" spans="1:1" ht="28.5" x14ac:dyDescent="0.25">
      <c r="A16" s="84" t="s">
        <v>28</v>
      </c>
    </row>
    <row r="17" spans="1:1" x14ac:dyDescent="0.25">
      <c r="A17" s="85" t="s">
        <v>23</v>
      </c>
    </row>
    <row r="18" spans="1:1" ht="42.75" x14ac:dyDescent="0.25">
      <c r="A18" s="84" t="s">
        <v>29</v>
      </c>
    </row>
    <row r="19" spans="1:1" x14ac:dyDescent="0.25">
      <c r="A19" s="85" t="s">
        <v>23</v>
      </c>
    </row>
  </sheetData>
  <customSheetViews>
    <customSheetView guid="{8988FFD2-1E2F-4FCB-A3C3-9F1E47D80265}">
      <selection activeCell="A22" sqref="A22"/>
      <pageMargins left="0.7" right="0.7" top="0.75" bottom="0.75" header="0.3" footer="0.3"/>
    </customSheetView>
    <customSheetView guid="{2D090036-5B48-44AE-AFC1-A26BF778DAE7}">
      <selection activeCell="A22" sqref="A22"/>
      <pageMargins left="0.7" right="0.7" top="0.75" bottom="0.75" header="0.3" footer="0.3"/>
    </customSheetView>
    <customSheetView guid="{FA499DAE-78B9-4B7E-86A0-4AB288CBB038}">
      <selection activeCell="A27" sqref="A27"/>
      <pageMargins left="0.7" right="0.7" top="0.75" bottom="0.75" header="0.3" footer="0.3"/>
    </customSheetView>
    <customSheetView guid="{3AD8EA65-2652-4EC5-8EAD-EA07EDEB33DF}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2</vt:i4>
      </vt:variant>
      <vt:variant>
        <vt:lpstr>Nimega vahemikud</vt:lpstr>
      </vt:variant>
      <vt:variant>
        <vt:i4>9</vt:i4>
      </vt:variant>
    </vt:vector>
  </HeadingPairs>
  <TitlesOfParts>
    <vt:vector size="11" baseType="lpstr">
      <vt:lpstr>Leht1</vt:lpstr>
      <vt:lpstr>Leht2</vt:lpstr>
      <vt:lpstr>Leht2!para41b1</vt:lpstr>
      <vt:lpstr>Leht2!para41b1lg1</vt:lpstr>
      <vt:lpstr>Leht2!para41b1lg2</vt:lpstr>
      <vt:lpstr>Leht2!para41b1lg3</vt:lpstr>
      <vt:lpstr>Leht2!para41b1lg4</vt:lpstr>
      <vt:lpstr>Leht2!para41b2</vt:lpstr>
      <vt:lpstr>Leht2!para41b2lg1</vt:lpstr>
      <vt:lpstr>Leht2!para41b2lg2</vt:lpstr>
      <vt:lpstr>Leht2!para41b2lg3</vt:lpstr>
    </vt:vector>
  </TitlesOfParts>
  <Company>Justiitsministeerium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Ketly Nurmik</dc:creator>
  <cp:lastModifiedBy>Mark Dorošenko</cp:lastModifiedBy>
  <cp:lastPrinted>2023-11-21T09:29:27Z</cp:lastPrinted>
  <dcterms:created xsi:type="dcterms:W3CDTF">2015-05-04T06:25:51Z</dcterms:created>
  <dcterms:modified xsi:type="dcterms:W3CDTF">2023-12-22T13:10:17Z</dcterms:modified>
</cp:coreProperties>
</file>